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drawings/drawing68.xml" ContentType="application/vnd.openxmlformats-officedocument.drawingml.chartshapes+xml"/>
  <Override PartName="/xl/worksheets/sheet13.xml" ContentType="application/vnd.openxmlformats-officedocument.spreadsheetml.worksheet+xml"/>
  <Override PartName="/xl/styles.xml" ContentType="application/vnd.openxmlformats-officedocument.spreadsheetml.styles+xml"/>
  <Override PartName="/xl/drawings/drawing6.xml" ContentType="application/vnd.openxmlformats-officedocument.drawingml.chartshapes+xml"/>
  <Override PartName="/xl/charts/chart4.xml" ContentType="application/vnd.openxmlformats-officedocument.drawingml.chart+xml"/>
  <Override PartName="/xl/drawings/drawing39.xml" ContentType="application/vnd.openxmlformats-officedocument.drawing+xml"/>
  <Override PartName="/xl/drawings/drawing57.xml" ContentType="application/vnd.openxmlformats-officedocument.drawing+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17.xml" ContentType="application/vnd.openxmlformats-officedocument.drawing+xml"/>
  <Override PartName="/xl/drawings/drawing28.xml" ContentType="application/vnd.openxmlformats-officedocument.drawingml.chartshapes+xml"/>
  <Override PartName="/xl/drawings/drawing46.xml" ContentType="application/vnd.openxmlformats-officedocument.drawingml.chartshapes+xml"/>
  <Override PartName="/xl/drawings/drawing64.xml" ContentType="application/vnd.openxmlformats-officedocument.drawingml.chartshapes+xml"/>
  <Default Extension="xml" ContentType="application/xml"/>
  <Override PartName="/xl/drawings/drawing2.xml" ContentType="application/vnd.openxmlformats-officedocument.drawingml.chartshapes+xml"/>
  <Override PartName="/xl/drawings/drawing35.xml" ContentType="application/vnd.openxmlformats-officedocument.drawing+xml"/>
  <Override PartName="/xl/drawings/drawing53.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4.xml" ContentType="application/vnd.openxmlformats-officedocument.drawingml.chartshapes+xml"/>
  <Override PartName="/xl/drawings/drawing42.xml" ContentType="application/vnd.openxmlformats-officedocument.drawingml.chartshapes+xml"/>
  <Override PartName="/xl/charts/chart27.xml" ContentType="application/vnd.openxmlformats-officedocument.drawingml.chart+xml"/>
  <Override PartName="/xl/drawings/drawing60.xml" ContentType="application/vnd.openxmlformats-officedocument.drawingml.chartshapes+xml"/>
  <Override PartName="/xl/drawings/drawing2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chart34.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worksheets/sheet18.xml" ContentType="application/vnd.openxmlformats-officedocument.spreadsheetml.worksheet+xml"/>
  <Override PartName="/xl/worksheets/sheet36.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30.xml" ContentType="application/vnd.openxmlformats-officedocument.drawingml.chart+xml"/>
  <Override PartName="/xl/worksheets/sheet25.xml" ContentType="application/vnd.openxmlformats-officedocument.spreadsheetml.worksheet+xml"/>
  <Default Extension="bin" ContentType="application/vnd.openxmlformats-officedocument.spreadsheetml.printerSettings"/>
  <Override PartName="/xl/drawings/drawing69.xml" ContentType="application/vnd.openxmlformats-officedocument.drawing+xml"/>
  <Override PartName="/xl/worksheets/sheet14.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drawings/drawing58.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xml"/>
  <Override PartName="/xl/drawings/drawing36.xml" ContentType="application/vnd.openxmlformats-officedocument.drawingml.chartshapes+xml"/>
  <Override PartName="/xl/drawings/drawing45.xml" ContentType="application/vnd.openxmlformats-officedocument.drawing+xml"/>
  <Override PartName="/xl/drawings/drawing47.xml" ContentType="application/vnd.openxmlformats-officedocument.drawing+xml"/>
  <Override PartName="/xl/drawings/drawing56.xml" ContentType="application/vnd.openxmlformats-officedocument.drawingml.chartshapes+xml"/>
  <Override PartName="/xl/drawings/drawing6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xml"/>
  <Override PartName="/xl/drawings/drawing34.xml" ContentType="application/vnd.openxmlformats-officedocument.drawingml.chartshapes+xml"/>
  <Override PartName="/xl/drawings/drawing43.xml" ContentType="application/vnd.openxmlformats-officedocument.drawing+xml"/>
  <Override PartName="/xl/drawings/drawing54.xml" ContentType="application/vnd.openxmlformats-officedocument.drawingml.chartshapes+xml"/>
  <Override PartName="/xl/drawings/drawing6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ml.chartshapes+xml"/>
  <Override PartName="/xl/drawings/drawing23.xml" ContentType="application/vnd.openxmlformats-officedocument.drawing+xml"/>
  <Override PartName="/xl/drawings/drawing32.xml" ContentType="application/vnd.openxmlformats-officedocument.drawingml.chartshapes+xml"/>
  <Override PartName="/xl/charts/chart19.xml" ContentType="application/vnd.openxmlformats-officedocument.drawingml.chart+xml"/>
  <Override PartName="/xl/drawings/drawing41.xml" ContentType="application/vnd.openxmlformats-officedocument.drawing+xml"/>
  <Override PartName="/xl/drawings/drawing52.xml" ContentType="application/vnd.openxmlformats-officedocument.drawingml.chartshapes+xml"/>
  <Override PartName="/xl/charts/chart28.xml" ContentType="application/vnd.openxmlformats-officedocument.drawingml.chart+xml"/>
  <Override PartName="/xl/drawings/drawing61.xml" ContentType="application/vnd.openxmlformats-officedocument.drawing+xml"/>
  <Override PartName="/xl/drawings/drawing70.xml" ContentType="application/vnd.openxmlformats-officedocument.drawingml.chartshapes+xml"/>
  <Override PartName="/xl/drawings/drawing12.xml" ContentType="application/vnd.openxmlformats-officedocument.drawingml.chartshapes+xml"/>
  <Override PartName="/xl/drawings/drawing21.xml" ContentType="application/vnd.openxmlformats-officedocument.drawing+xml"/>
  <Override PartName="/xl/drawings/drawing30.xml" ContentType="application/vnd.openxmlformats-officedocument.drawingml.chartshapes+xml"/>
  <Override PartName="/xl/charts/chart17.xml" ContentType="application/vnd.openxmlformats-officedocument.drawingml.chart+xml"/>
  <Override PartName="/xl/drawings/drawing50.xml" ContentType="application/vnd.openxmlformats-officedocument.drawingml.chartshapes+xml"/>
  <Override PartName="/xl/charts/chart26.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charts/chart24.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drawings/drawing59.xml" ContentType="application/vnd.openxmlformats-officedocument.drawing+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drawings/drawing8.xml" ContentType="application/vnd.openxmlformats-officedocument.drawingml.chartshapes+xml"/>
  <Override PartName="/xl/drawings/drawing19.xml" ContentType="application/vnd.openxmlformats-officedocument.drawing+xml"/>
  <Override PartName="/xl/drawings/drawing48.xml" ContentType="application/vnd.openxmlformats-officedocument.drawingml.chartshapes+xml"/>
  <Override PartName="/xl/drawings/drawing66.xml" ContentType="application/vnd.openxmlformats-officedocument.drawingml.chartshapes+xml"/>
  <Override PartName="/xl/worksheets/sheet1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37.xml" ContentType="application/vnd.openxmlformats-officedocument.drawing+xml"/>
  <Override PartName="/xl/drawings/drawing55.xml" ContentType="application/vnd.openxmlformats-officedocument.drawing+xml"/>
  <Default Extension="rels" ContentType="application/vnd.openxmlformats-package.relationships+xml"/>
  <Override PartName="/xl/worksheets/sheet5.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ml.chartshapes+xml"/>
  <Override PartName="/xl/drawings/drawing44.xml" ContentType="application/vnd.openxmlformats-officedocument.drawingml.chartshapes+xml"/>
  <Override PartName="/xl/charts/chart29.xml" ContentType="application/vnd.openxmlformats-officedocument.drawingml.chart+xml"/>
  <Override PartName="/xl/drawings/drawing62.xml" ContentType="application/vnd.openxmlformats-officedocument.drawingml.chartshapes+xml"/>
  <Override PartName="/xl/drawings/drawing22.xml" ContentType="application/vnd.openxmlformats-officedocument.drawingml.chartshapes+xml"/>
  <Override PartName="/xl/drawings/drawing33.xml" ContentType="application/vnd.openxmlformats-officedocument.drawing+xml"/>
  <Override PartName="/xl/charts/chart18.xml" ContentType="application/vnd.openxmlformats-officedocument.drawingml.chart+xml"/>
  <Override PartName="/xl/drawings/drawing5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40.xml" ContentType="application/vnd.openxmlformats-officedocument.drawingml.chartshapes+xml"/>
  <Override PartName="/xl/charts/chart25.xml" ContentType="application/vnd.openxmlformats-officedocument.drawingml.chart+xml"/>
  <Override PartName="/xl/worksheets/sheet38.xml" ContentType="application/vnd.openxmlformats-officedocument.spreadsheetml.worksheet+xml"/>
  <Override PartName="/xl/charts/chart14.xml" ContentType="application/vnd.openxmlformats-officedocument.drawingml.chart+xml"/>
  <Override PartName="/xl/charts/chart32.xml" ContentType="application/vnd.openxmlformats-officedocument.drawingml.chart+xml"/>
  <Override PartName="/xl/worksheets/sheet27.xml" ContentType="application/vnd.openxmlformats-officedocument.spreadsheetml.worksheet+xml"/>
  <Override PartName="/xl/charts/chart21.xml" ContentType="application/vnd.openxmlformats-officedocument.drawingml.chart+xml"/>
  <Override PartName="/xl/worksheets/sheet16.xml" ContentType="application/vnd.openxmlformats-officedocument.spreadsheetml.worksheet+xml"/>
  <Override PartName="/xl/worksheets/sheet34.xml" ContentType="application/vnd.openxmlformats-officedocument.spreadsheetml.worksheet+xml"/>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23.xml" ContentType="application/vnd.openxmlformats-officedocument.spreadsheetml.worksheet+xml"/>
  <Override PartName="/xl/worksheets/sheet41.xml" ContentType="application/vnd.openxmlformats-officedocument.spreadsheetml.worksheet+xml"/>
  <Override PartName="/xl/drawings/drawing38.xml" ContentType="application/vnd.openxmlformats-officedocument.drawingml.chartshapes+xml"/>
  <Override PartName="/xl/drawings/drawing49.xml" ContentType="application/vnd.openxmlformats-officedocument.drawing+xml"/>
  <Override PartName="/xl/drawings/drawing6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250" yWindow="555" windowWidth="26595" windowHeight="12015" firstSheet="36" activeTab="39"/>
  </bookViews>
  <sheets>
    <sheet name="問１×参加経験" sheetId="1" r:id="rId1"/>
    <sheet name="問１×参加希望" sheetId="2" r:id="rId2"/>
    <sheet name="問２×参加経験 " sheetId="3" r:id="rId3"/>
    <sheet name="問２×参加希望" sheetId="4" r:id="rId4"/>
    <sheet name="問３の１×参加経験  " sheetId="5" r:id="rId5"/>
    <sheet name="問３の１×参加希望" sheetId="6" r:id="rId6"/>
    <sheet name="問３の２×参加経験 " sheetId="7" r:id="rId7"/>
    <sheet name="問３の２×参加希望 " sheetId="8" r:id="rId8"/>
    <sheet name="問３の３×参加経験" sheetId="9" r:id="rId9"/>
    <sheet name="問３の３×参加希望" sheetId="10" r:id="rId10"/>
    <sheet name="問３の４×参加経験 " sheetId="11" r:id="rId11"/>
    <sheet name="問３の４×参加希望" sheetId="12" r:id="rId12"/>
    <sheet name="問３の５×参加経験" sheetId="13" r:id="rId13"/>
    <sheet name="問３の５×参加希望" sheetId="14" r:id="rId14"/>
    <sheet name="問３の６×参加経験" sheetId="15" r:id="rId15"/>
    <sheet name="問３の６×参加希望" sheetId="16" r:id="rId16"/>
    <sheet name="問３の７×参加経験 " sheetId="17" r:id="rId17"/>
    <sheet name="問３の７×参加希望" sheetId="18" r:id="rId18"/>
    <sheet name="問３の８×参加経験" sheetId="19" r:id="rId19"/>
    <sheet name="問３の８×参加希望" sheetId="20" r:id="rId20"/>
    <sheet name="問３の９×参加経験 " sheetId="21" r:id="rId21"/>
    <sheet name="問３の９×参加希望" sheetId="22" r:id="rId22"/>
    <sheet name="問３の１０×参加経験" sheetId="23" r:id="rId23"/>
    <sheet name="問３の１０×参加希望" sheetId="24" r:id="rId24"/>
    <sheet name="問３の１１×参加経験 " sheetId="25" r:id="rId25"/>
    <sheet name="問３の１１×参加希望" sheetId="26" r:id="rId26"/>
    <sheet name="問４×参加経験 " sheetId="27" r:id="rId27"/>
    <sheet name="問４×参加希望" sheetId="28" r:id="rId28"/>
    <sheet name="問３の因子分析" sheetId="29" r:id="rId29"/>
    <sheet name="因子間の相関関係" sheetId="34" r:id="rId30"/>
    <sheet name="クラスター分析" sheetId="30" r:id="rId31"/>
    <sheet name="クラスター×参加経験 " sheetId="31" r:id="rId32"/>
    <sheet name="クラスター×参加希望" sheetId="32" r:id="rId33"/>
    <sheet name="関心のある社会問題×参加・希望" sheetId="33" r:id="rId34"/>
    <sheet name="関心のある社会問題×第２因子" sheetId="35" r:id="rId35"/>
    <sheet name="リンクのある社会問題への関心×参加経験" sheetId="37" r:id="rId36"/>
    <sheet name="リンクのない社会問題への関心×参加経験" sheetId="38" r:id="rId37"/>
    <sheet name="リンクのある社会問題への関心×参加希望" sheetId="39" r:id="rId38"/>
    <sheet name="リンクのない社会問題への関心×参加希望 " sheetId="40" r:id="rId39"/>
    <sheet name="因子間の相関関係２" sheetId="41" r:id="rId40"/>
    <sheet name="Sheet2" sheetId="36" r:id="rId41"/>
  </sheets>
  <calcPr calcId="125725"/>
</workbook>
</file>

<file path=xl/calcChain.xml><?xml version="1.0" encoding="utf-8"?>
<calcChain xmlns="http://schemas.openxmlformats.org/spreadsheetml/2006/main">
  <c r="G14" i="30"/>
  <c r="H14" s="1"/>
  <c r="G13"/>
  <c r="H13" s="1"/>
  <c r="G12"/>
  <c r="H12" s="1"/>
  <c r="G11"/>
  <c r="H11" s="1"/>
  <c r="E14"/>
  <c r="E13"/>
  <c r="E12"/>
  <c r="E11"/>
  <c r="G10"/>
  <c r="H10" s="1"/>
  <c r="H9"/>
  <c r="G9"/>
  <c r="H8"/>
  <c r="G8"/>
  <c r="H7"/>
  <c r="G7"/>
  <c r="E10"/>
  <c r="E9"/>
  <c r="E8"/>
  <c r="E7"/>
  <c r="H6"/>
  <c r="H5"/>
  <c r="H4"/>
  <c r="H3"/>
  <c r="G6"/>
  <c r="G5"/>
  <c r="G4"/>
  <c r="G3"/>
  <c r="E6"/>
  <c r="E5"/>
  <c r="E4"/>
  <c r="E3"/>
</calcChain>
</file>

<file path=xl/sharedStrings.xml><?xml version="1.0" encoding="utf-8"?>
<sst xmlns="http://schemas.openxmlformats.org/spreadsheetml/2006/main" count="493" uniqueCount="245">
  <si>
    <t>過去１年間に参加経験あり</t>
    <rPh sb="0" eb="2">
      <t>カコ</t>
    </rPh>
    <rPh sb="3" eb="5">
      <t>ネンカン</t>
    </rPh>
    <rPh sb="6" eb="8">
      <t>サンカ</t>
    </rPh>
    <rPh sb="8" eb="10">
      <t>ケイケン</t>
    </rPh>
    <phoneticPr fontId="1"/>
  </si>
  <si>
    <t>１年以上前に参加経験あり</t>
    <rPh sb="1" eb="4">
      <t>ネンイジョウ</t>
    </rPh>
    <rPh sb="4" eb="5">
      <t>マエ</t>
    </rPh>
    <rPh sb="6" eb="8">
      <t>サンカ</t>
    </rPh>
    <rPh sb="8" eb="10">
      <t>ケイケン</t>
    </rPh>
    <phoneticPr fontId="1"/>
  </si>
  <si>
    <t>参加経験なし</t>
    <rPh sb="0" eb="2">
      <t>サンカ</t>
    </rPh>
    <rPh sb="2" eb="4">
      <t>ケイケン</t>
    </rPh>
    <phoneticPr fontId="1"/>
  </si>
  <si>
    <t>参加したい</t>
    <rPh sb="0" eb="2">
      <t>サンカ</t>
    </rPh>
    <phoneticPr fontId="1"/>
  </si>
  <si>
    <t>参加したくない</t>
    <rPh sb="0" eb="2">
      <t>サンカ</t>
    </rPh>
    <phoneticPr fontId="1"/>
  </si>
  <si>
    <t>満足している（16）</t>
    <rPh sb="0" eb="2">
      <t>マンゾク</t>
    </rPh>
    <phoneticPr fontId="1"/>
  </si>
  <si>
    <t>どちらかといえば満足している（195）</t>
    <rPh sb="8" eb="10">
      <t>マンゾク</t>
    </rPh>
    <phoneticPr fontId="1"/>
  </si>
  <si>
    <t>どちらともいえない（309）</t>
    <phoneticPr fontId="1"/>
  </si>
  <si>
    <t>どちらかといえば不満である（214）</t>
    <rPh sb="8" eb="10">
      <t>フマン</t>
    </rPh>
    <phoneticPr fontId="1"/>
  </si>
  <si>
    <t>不満である（46）</t>
    <rPh sb="0" eb="2">
      <t>フマン</t>
    </rPh>
    <phoneticPr fontId="1"/>
  </si>
  <si>
    <t>満足している（15）</t>
    <rPh sb="0" eb="2">
      <t>マンゾク</t>
    </rPh>
    <phoneticPr fontId="1"/>
  </si>
  <si>
    <t>どちらかといえば満足している（189）</t>
    <rPh sb="8" eb="10">
      <t>マンゾク</t>
    </rPh>
    <phoneticPr fontId="1"/>
  </si>
  <si>
    <t>どちらともいえない（301）</t>
    <phoneticPr fontId="1"/>
  </si>
  <si>
    <t>どちらかといえば不満である（211）</t>
    <rPh sb="8" eb="10">
      <t>フマン</t>
    </rPh>
    <phoneticPr fontId="1"/>
  </si>
  <si>
    <t>そう思う（87）</t>
    <rPh sb="2" eb="3">
      <t>オモ</t>
    </rPh>
    <phoneticPr fontId="1"/>
  </si>
  <si>
    <t>どちらともいえない（196）</t>
    <phoneticPr fontId="1"/>
  </si>
  <si>
    <t>どちらかといえばそう思う（237）</t>
    <rPh sb="10" eb="11">
      <t>オモ</t>
    </rPh>
    <phoneticPr fontId="1"/>
  </si>
  <si>
    <t>どちらかといえばそう思わない（206）</t>
    <rPh sb="10" eb="11">
      <t>オモ</t>
    </rPh>
    <phoneticPr fontId="1"/>
  </si>
  <si>
    <t>そう思わない（142）</t>
    <rPh sb="2" eb="3">
      <t>オモ</t>
    </rPh>
    <phoneticPr fontId="1"/>
  </si>
  <si>
    <t>そう思う（88）</t>
    <rPh sb="2" eb="3">
      <t>オモ</t>
    </rPh>
    <phoneticPr fontId="1"/>
  </si>
  <si>
    <t>どちらかといえばそう思う（235）</t>
    <rPh sb="10" eb="11">
      <t>オモ</t>
    </rPh>
    <phoneticPr fontId="1"/>
  </si>
  <si>
    <t>どちらかといえばそう思わない（196）</t>
    <rPh sb="10" eb="11">
      <t>オモ</t>
    </rPh>
    <phoneticPr fontId="1"/>
  </si>
  <si>
    <t>そう思わない（139）</t>
    <rPh sb="2" eb="3">
      <t>オモ</t>
    </rPh>
    <phoneticPr fontId="1"/>
  </si>
  <si>
    <t>そう思う（228）</t>
    <rPh sb="2" eb="3">
      <t>オモ</t>
    </rPh>
    <phoneticPr fontId="1"/>
  </si>
  <si>
    <t>どちらかといえばそう思う（231）</t>
    <rPh sb="10" eb="11">
      <t>オモ</t>
    </rPh>
    <phoneticPr fontId="1"/>
  </si>
  <si>
    <t>どちらともいえない（141）</t>
    <phoneticPr fontId="1"/>
  </si>
  <si>
    <t>どちらかといえばそう思わない（155）</t>
    <rPh sb="10" eb="11">
      <t>オモ</t>
    </rPh>
    <phoneticPr fontId="1"/>
  </si>
  <si>
    <t>そう思わない（121）</t>
    <rPh sb="2" eb="3">
      <t>オモ</t>
    </rPh>
    <phoneticPr fontId="1"/>
  </si>
  <si>
    <t>そう思う（225）</t>
    <rPh sb="2" eb="3">
      <t>オモ</t>
    </rPh>
    <phoneticPr fontId="1"/>
  </si>
  <si>
    <t>どちらかといえばそう思う（230）</t>
    <rPh sb="10" eb="11">
      <t>オモ</t>
    </rPh>
    <phoneticPr fontId="1"/>
  </si>
  <si>
    <t>どちらともいえない（135）</t>
    <phoneticPr fontId="1"/>
  </si>
  <si>
    <t>どちらかといえばそう思わない（150）</t>
    <rPh sb="10" eb="11">
      <t>オモ</t>
    </rPh>
    <phoneticPr fontId="1"/>
  </si>
  <si>
    <t>そう思う（23）</t>
    <rPh sb="2" eb="3">
      <t>オモ</t>
    </rPh>
    <phoneticPr fontId="1"/>
  </si>
  <si>
    <t>どちらかといえばそう思う（32）</t>
    <rPh sb="10" eb="11">
      <t>オモ</t>
    </rPh>
    <phoneticPr fontId="1"/>
  </si>
  <si>
    <t>どちらともいえない（128）</t>
    <phoneticPr fontId="1"/>
  </si>
  <si>
    <t>どちらかといえばそう思わない（221）</t>
    <rPh sb="10" eb="11">
      <t>オモ</t>
    </rPh>
    <phoneticPr fontId="1"/>
  </si>
  <si>
    <t>そう思わない（462）</t>
    <rPh sb="2" eb="3">
      <t>オモ</t>
    </rPh>
    <phoneticPr fontId="1"/>
  </si>
  <si>
    <t>そう思う（22）</t>
    <rPh sb="2" eb="3">
      <t>オモ</t>
    </rPh>
    <phoneticPr fontId="1"/>
  </si>
  <si>
    <t>どちらかといえばそう思う（33）</t>
    <rPh sb="10" eb="11">
      <t>オモ</t>
    </rPh>
    <phoneticPr fontId="1"/>
  </si>
  <si>
    <t>どちらともいえない（127）</t>
    <phoneticPr fontId="1"/>
  </si>
  <si>
    <t>どちらかといえばそう思わない（216）</t>
    <rPh sb="10" eb="11">
      <t>オモ</t>
    </rPh>
    <phoneticPr fontId="1"/>
  </si>
  <si>
    <t>そう思わない（453）</t>
    <rPh sb="2" eb="3">
      <t>オモ</t>
    </rPh>
    <phoneticPr fontId="1"/>
  </si>
  <si>
    <t>そう思う（39）</t>
    <rPh sb="2" eb="3">
      <t>オモ</t>
    </rPh>
    <phoneticPr fontId="1"/>
  </si>
  <si>
    <t>どちらかといえばそう思う（121）</t>
    <rPh sb="10" eb="11">
      <t>オモ</t>
    </rPh>
    <phoneticPr fontId="1"/>
  </si>
  <si>
    <t>どちらともいえない（177）</t>
    <phoneticPr fontId="1"/>
  </si>
  <si>
    <t>どちらかといえばそう思わない（247）</t>
    <rPh sb="10" eb="11">
      <t>オモ</t>
    </rPh>
    <phoneticPr fontId="1"/>
  </si>
  <si>
    <t>そう思わない（282）</t>
    <rPh sb="2" eb="3">
      <t>オモ</t>
    </rPh>
    <phoneticPr fontId="1"/>
  </si>
  <si>
    <t>そう思う（41）</t>
    <rPh sb="2" eb="3">
      <t>オモ</t>
    </rPh>
    <phoneticPr fontId="1"/>
  </si>
  <si>
    <t>どちらかといえばそう思う（118）</t>
    <rPh sb="10" eb="11">
      <t>オモ</t>
    </rPh>
    <phoneticPr fontId="1"/>
  </si>
  <si>
    <t>どちらともいえない（180）</t>
    <phoneticPr fontId="1"/>
  </si>
  <si>
    <t>どちらかといえばそう思わない（234）</t>
    <rPh sb="10" eb="11">
      <t>オモ</t>
    </rPh>
    <phoneticPr fontId="1"/>
  </si>
  <si>
    <t>そう思わない（279）</t>
    <rPh sb="2" eb="3">
      <t>オモ</t>
    </rPh>
    <phoneticPr fontId="1"/>
  </si>
  <si>
    <t>そう思う（45）</t>
    <rPh sb="2" eb="3">
      <t>オモ</t>
    </rPh>
    <phoneticPr fontId="1"/>
  </si>
  <si>
    <t>どちらかといえばそう思う（113）</t>
    <rPh sb="10" eb="11">
      <t>オモ</t>
    </rPh>
    <phoneticPr fontId="1"/>
  </si>
  <si>
    <t>どちらともいえない（236）</t>
    <phoneticPr fontId="1"/>
  </si>
  <si>
    <t>どちらかといえばそう思わない（261）</t>
    <rPh sb="10" eb="11">
      <t>オモ</t>
    </rPh>
    <phoneticPr fontId="1"/>
  </si>
  <si>
    <t>そう思わない（212）</t>
    <rPh sb="2" eb="3">
      <t>オモ</t>
    </rPh>
    <phoneticPr fontId="1"/>
  </si>
  <si>
    <t>どちらかといえばそう思う（109）</t>
    <rPh sb="10" eb="11">
      <t>オモ</t>
    </rPh>
    <phoneticPr fontId="1"/>
  </si>
  <si>
    <t>どちらともいえない（237）</t>
    <phoneticPr fontId="1"/>
  </si>
  <si>
    <t>どちらかといえばそう思わない（256）</t>
    <rPh sb="10" eb="11">
      <t>オモ</t>
    </rPh>
    <phoneticPr fontId="1"/>
  </si>
  <si>
    <t>そう思わない（205）</t>
    <rPh sb="2" eb="3">
      <t>オモ</t>
    </rPh>
    <phoneticPr fontId="1"/>
  </si>
  <si>
    <t>どちらかといえばそう思う（72）</t>
    <rPh sb="10" eb="11">
      <t>オモ</t>
    </rPh>
    <phoneticPr fontId="1"/>
  </si>
  <si>
    <t>どちらともいえない（215）</t>
    <phoneticPr fontId="1"/>
  </si>
  <si>
    <t>どちらかといえばそう思わない（277）</t>
    <rPh sb="10" eb="11">
      <t>オモ</t>
    </rPh>
    <phoneticPr fontId="1"/>
  </si>
  <si>
    <t>そう思わない（262）</t>
    <rPh sb="2" eb="3">
      <t>オモ</t>
    </rPh>
    <phoneticPr fontId="1"/>
  </si>
  <si>
    <t>そう思う（37）</t>
    <rPh sb="2" eb="3">
      <t>オモ</t>
    </rPh>
    <phoneticPr fontId="1"/>
  </si>
  <si>
    <t>どちらかといえばそう思う（68）</t>
    <rPh sb="10" eb="11">
      <t>オモ</t>
    </rPh>
    <phoneticPr fontId="1"/>
  </si>
  <si>
    <t>どちらともいえない（218）</t>
    <phoneticPr fontId="1"/>
  </si>
  <si>
    <t>どちらかといえばそう思わない（270）</t>
    <rPh sb="10" eb="11">
      <t>オモ</t>
    </rPh>
    <phoneticPr fontId="1"/>
  </si>
  <si>
    <t>そう思わない（256）</t>
    <rPh sb="2" eb="3">
      <t>オモ</t>
    </rPh>
    <phoneticPr fontId="1"/>
  </si>
  <si>
    <t>そう思う（110）</t>
    <rPh sb="2" eb="3">
      <t>オモ</t>
    </rPh>
    <phoneticPr fontId="1"/>
  </si>
  <si>
    <t>どちらかといえばそう思う（153）</t>
    <rPh sb="10" eb="11">
      <t>オモ</t>
    </rPh>
    <phoneticPr fontId="1"/>
  </si>
  <si>
    <t>どちらともいえない（271）</t>
    <phoneticPr fontId="1"/>
  </si>
  <si>
    <t>どちらかといえばそう思わない（185）</t>
    <rPh sb="10" eb="11">
      <t>オモ</t>
    </rPh>
    <phoneticPr fontId="1"/>
  </si>
  <si>
    <t>そう思わない（146）</t>
    <rPh sb="2" eb="3">
      <t>オモ</t>
    </rPh>
    <phoneticPr fontId="1"/>
  </si>
  <si>
    <t>そう思う（107）</t>
    <rPh sb="2" eb="3">
      <t>オモ</t>
    </rPh>
    <phoneticPr fontId="1"/>
  </si>
  <si>
    <t>どちらかといえばそう思う（155）</t>
    <rPh sb="10" eb="11">
      <t>オモ</t>
    </rPh>
    <phoneticPr fontId="1"/>
  </si>
  <si>
    <t>どちらともいえない（264）</t>
    <phoneticPr fontId="1"/>
  </si>
  <si>
    <t>どちらかといえばそう思わない（179）</t>
    <rPh sb="10" eb="11">
      <t>オモ</t>
    </rPh>
    <phoneticPr fontId="1"/>
  </si>
  <si>
    <t>そう思わない（144）</t>
    <rPh sb="2" eb="3">
      <t>オモ</t>
    </rPh>
    <phoneticPr fontId="1"/>
  </si>
  <si>
    <t>そう思う（234）</t>
    <rPh sb="2" eb="3">
      <t>オモ</t>
    </rPh>
    <phoneticPr fontId="1"/>
  </si>
  <si>
    <t>どちらかといえばそう思う（345）</t>
    <rPh sb="10" eb="11">
      <t>オモ</t>
    </rPh>
    <phoneticPr fontId="1"/>
  </si>
  <si>
    <t>どちらともいえない（200）</t>
    <phoneticPr fontId="1"/>
  </si>
  <si>
    <t>どちらかといえばそう思わない（50）</t>
    <rPh sb="10" eb="11">
      <t>オモ</t>
    </rPh>
    <phoneticPr fontId="1"/>
  </si>
  <si>
    <t>そう思わない（38）</t>
    <rPh sb="2" eb="3">
      <t>オモ</t>
    </rPh>
    <phoneticPr fontId="1"/>
  </si>
  <si>
    <t>そう思う（231）</t>
    <rPh sb="2" eb="3">
      <t>オモ</t>
    </rPh>
    <phoneticPr fontId="1"/>
  </si>
  <si>
    <t>どちらかといえばそう思う（337）</t>
    <rPh sb="10" eb="11">
      <t>オモ</t>
    </rPh>
    <phoneticPr fontId="1"/>
  </si>
  <si>
    <t>どちらかといえばそう思わない（48）</t>
    <rPh sb="10" eb="11">
      <t>オモ</t>
    </rPh>
    <phoneticPr fontId="1"/>
  </si>
  <si>
    <t>そう思わない（37）</t>
    <rPh sb="2" eb="3">
      <t>オモ</t>
    </rPh>
    <phoneticPr fontId="1"/>
  </si>
  <si>
    <t>そう思う（57）</t>
    <rPh sb="2" eb="3">
      <t>オモ</t>
    </rPh>
    <phoneticPr fontId="1"/>
  </si>
  <si>
    <t>どちらかといえばそう思う（132）</t>
    <rPh sb="10" eb="11">
      <t>オモ</t>
    </rPh>
    <phoneticPr fontId="1"/>
  </si>
  <si>
    <t>どちらともいえない（351）</t>
    <phoneticPr fontId="1"/>
  </si>
  <si>
    <t>どちらかといえばそう思わない（170）</t>
    <rPh sb="10" eb="11">
      <t>オモ</t>
    </rPh>
    <phoneticPr fontId="1"/>
  </si>
  <si>
    <t>そう思わない（153）</t>
    <rPh sb="2" eb="3">
      <t>オモ</t>
    </rPh>
    <phoneticPr fontId="1"/>
  </si>
  <si>
    <t>そう思う（54）</t>
    <rPh sb="2" eb="3">
      <t>オモ</t>
    </rPh>
    <phoneticPr fontId="1"/>
  </si>
  <si>
    <t>どちらかといえばそう思う（130）</t>
    <rPh sb="10" eb="11">
      <t>オモ</t>
    </rPh>
    <phoneticPr fontId="1"/>
  </si>
  <si>
    <t>どちらともいえない（349）</t>
    <phoneticPr fontId="1"/>
  </si>
  <si>
    <t>どちらかといえばそう思わない（168）</t>
    <rPh sb="10" eb="11">
      <t>オモ</t>
    </rPh>
    <phoneticPr fontId="1"/>
  </si>
  <si>
    <t>そう思わない（148）</t>
    <rPh sb="2" eb="3">
      <t>オモ</t>
    </rPh>
    <phoneticPr fontId="1"/>
  </si>
  <si>
    <t>そう思う（378）</t>
    <rPh sb="2" eb="3">
      <t>オモ</t>
    </rPh>
    <phoneticPr fontId="1"/>
  </si>
  <si>
    <t>どちらかといえばそう思う（343）</t>
    <rPh sb="10" eb="11">
      <t>オモ</t>
    </rPh>
    <phoneticPr fontId="1"/>
  </si>
  <si>
    <t>どちらともいえない（95）</t>
    <phoneticPr fontId="1"/>
  </si>
  <si>
    <t>どちらかといえばそう思わない（27）</t>
    <rPh sb="10" eb="11">
      <t>オモ</t>
    </rPh>
    <phoneticPr fontId="1"/>
  </si>
  <si>
    <t>そう思わない（27）</t>
    <rPh sb="2" eb="3">
      <t>オモ</t>
    </rPh>
    <phoneticPr fontId="1"/>
  </si>
  <si>
    <t>そう思う（365）</t>
    <rPh sb="2" eb="3">
      <t>オモ</t>
    </rPh>
    <phoneticPr fontId="1"/>
  </si>
  <si>
    <t>どちらかといえばそう思う（340）</t>
    <rPh sb="10" eb="11">
      <t>オモ</t>
    </rPh>
    <phoneticPr fontId="1"/>
  </si>
  <si>
    <t>どちらともいえない（97）</t>
    <phoneticPr fontId="1"/>
  </si>
  <si>
    <t>そう思わない（26）</t>
    <rPh sb="2" eb="3">
      <t>オモ</t>
    </rPh>
    <phoneticPr fontId="1"/>
  </si>
  <si>
    <t>そう思う（270）</t>
    <rPh sb="2" eb="3">
      <t>オモ</t>
    </rPh>
    <phoneticPr fontId="1"/>
  </si>
  <si>
    <t>どちらかといえばそう思う（305）</t>
    <rPh sb="10" eb="11">
      <t>オモ</t>
    </rPh>
    <phoneticPr fontId="1"/>
  </si>
  <si>
    <t>どちらともいえない（197）</t>
    <phoneticPr fontId="1"/>
  </si>
  <si>
    <t>どちらかといえばそう思わない（69）</t>
    <rPh sb="10" eb="11">
      <t>オモ</t>
    </rPh>
    <phoneticPr fontId="1"/>
  </si>
  <si>
    <t>そう思わない（29）</t>
    <rPh sb="2" eb="3">
      <t>オモ</t>
    </rPh>
    <phoneticPr fontId="1"/>
  </si>
  <si>
    <t>そう思う（269）</t>
    <rPh sb="2" eb="3">
      <t>オモ</t>
    </rPh>
    <phoneticPr fontId="1"/>
  </si>
  <si>
    <t>どちらかといえばそう思う（297）</t>
    <rPh sb="10" eb="11">
      <t>オモ</t>
    </rPh>
    <phoneticPr fontId="1"/>
  </si>
  <si>
    <t>どちらともいえない（194）</t>
    <phoneticPr fontId="1"/>
  </si>
  <si>
    <t>どちらかといえばそう思わない（67）</t>
    <rPh sb="10" eb="11">
      <t>オモ</t>
    </rPh>
    <phoneticPr fontId="1"/>
  </si>
  <si>
    <t>そう思わない（28）</t>
    <rPh sb="2" eb="3">
      <t>オモ</t>
    </rPh>
    <phoneticPr fontId="1"/>
  </si>
  <si>
    <t>良い方向へ向かっている（22）</t>
    <rPh sb="0" eb="1">
      <t>ヨ</t>
    </rPh>
    <rPh sb="2" eb="4">
      <t>ホウコウ</t>
    </rPh>
    <rPh sb="5" eb="6">
      <t>ム</t>
    </rPh>
    <phoneticPr fontId="1"/>
  </si>
  <si>
    <t>どちらかといえば良い方向へ向かっている（158）</t>
    <rPh sb="8" eb="9">
      <t>ヨ</t>
    </rPh>
    <rPh sb="10" eb="12">
      <t>ホウコウ</t>
    </rPh>
    <rPh sb="13" eb="14">
      <t>ム</t>
    </rPh>
    <phoneticPr fontId="1"/>
  </si>
  <si>
    <t>どちらともいえない（440）</t>
    <phoneticPr fontId="1"/>
  </si>
  <si>
    <t>どちらかといえば悪い方向に向かっている（226）</t>
    <rPh sb="8" eb="9">
      <t>ワル</t>
    </rPh>
    <rPh sb="10" eb="12">
      <t>ホウコウ</t>
    </rPh>
    <rPh sb="13" eb="14">
      <t>ム</t>
    </rPh>
    <phoneticPr fontId="1"/>
  </si>
  <si>
    <t>悪い方向へ向かっている（43）</t>
    <rPh sb="0" eb="1">
      <t>ワル</t>
    </rPh>
    <rPh sb="2" eb="4">
      <t>ホウコウ</t>
    </rPh>
    <rPh sb="5" eb="6">
      <t>ム</t>
    </rPh>
    <phoneticPr fontId="1"/>
  </si>
  <si>
    <t>良い方向へ向かっている（21）</t>
    <rPh sb="0" eb="1">
      <t>ヨ</t>
    </rPh>
    <rPh sb="2" eb="4">
      <t>ホウコウ</t>
    </rPh>
    <rPh sb="5" eb="6">
      <t>ム</t>
    </rPh>
    <phoneticPr fontId="1"/>
  </si>
  <si>
    <t>どちらかといえば良い方向へ向かっている（160）</t>
    <rPh sb="8" eb="9">
      <t>ヨ</t>
    </rPh>
    <rPh sb="10" eb="12">
      <t>ホウコウ</t>
    </rPh>
    <rPh sb="13" eb="14">
      <t>ム</t>
    </rPh>
    <phoneticPr fontId="1"/>
  </si>
  <si>
    <t>どちらともいえない（426）</t>
    <phoneticPr fontId="1"/>
  </si>
  <si>
    <t>どちらかといえば悪い方向に向かっている（225）</t>
    <rPh sb="8" eb="9">
      <t>ワル</t>
    </rPh>
    <rPh sb="10" eb="12">
      <t>ホウコウ</t>
    </rPh>
    <rPh sb="13" eb="14">
      <t>ム</t>
    </rPh>
    <phoneticPr fontId="1"/>
  </si>
  <si>
    <t>悪い方向へ向かっている（41）</t>
    <rPh sb="0" eb="1">
      <t>ワル</t>
    </rPh>
    <rPh sb="2" eb="4">
      <t>ホウコウ</t>
    </rPh>
    <rPh sb="5" eb="6">
      <t>ム</t>
    </rPh>
    <phoneticPr fontId="1"/>
  </si>
  <si>
    <t>項目</t>
    <rPh sb="0" eb="2">
      <t>コウモク</t>
    </rPh>
    <phoneticPr fontId="1"/>
  </si>
  <si>
    <t>因子負荷量</t>
    <rPh sb="0" eb="2">
      <t>インシ</t>
    </rPh>
    <rPh sb="2" eb="4">
      <t>フカ</t>
    </rPh>
    <rPh sb="4" eb="5">
      <t>リョウ</t>
    </rPh>
    <phoneticPr fontId="1"/>
  </si>
  <si>
    <t>因子１</t>
    <rPh sb="0" eb="2">
      <t>インシ</t>
    </rPh>
    <phoneticPr fontId="1"/>
  </si>
  <si>
    <t>因子２</t>
    <rPh sb="0" eb="2">
      <t>インシ</t>
    </rPh>
    <phoneticPr fontId="1"/>
  </si>
  <si>
    <t>累積寄与率（％）</t>
    <rPh sb="0" eb="2">
      <t>ルイセキ</t>
    </rPh>
    <rPh sb="2" eb="5">
      <t>キヨリツ</t>
    </rPh>
    <phoneticPr fontId="1"/>
  </si>
  <si>
    <t>注１）因子抽出法：最尤法</t>
    <rPh sb="0" eb="1">
      <t>チュウ</t>
    </rPh>
    <rPh sb="3" eb="5">
      <t>インシ</t>
    </rPh>
    <rPh sb="5" eb="7">
      <t>チュウシュツ</t>
    </rPh>
    <rPh sb="7" eb="8">
      <t>ホウ</t>
    </rPh>
    <rPh sb="9" eb="10">
      <t>サイ</t>
    </rPh>
    <rPh sb="11" eb="12">
      <t>ホウ</t>
    </rPh>
    <phoneticPr fontId="1"/>
  </si>
  <si>
    <t>注２）回転法：プロマックス法</t>
    <rPh sb="0" eb="1">
      <t>チュウ</t>
    </rPh>
    <rPh sb="3" eb="6">
      <t>カイテンホウ</t>
    </rPh>
    <rPh sb="13" eb="14">
      <t>ホウ</t>
    </rPh>
    <phoneticPr fontId="1"/>
  </si>
  <si>
    <t>社会に関する関わり方、考え方に関する因子分析結果</t>
    <rPh sb="0" eb="2">
      <t>シャカイ</t>
    </rPh>
    <rPh sb="3" eb="4">
      <t>カン</t>
    </rPh>
    <rPh sb="6" eb="7">
      <t>カカ</t>
    </rPh>
    <rPh sb="9" eb="10">
      <t>カタ</t>
    </rPh>
    <rPh sb="11" eb="12">
      <t>カンガ</t>
    </rPh>
    <rPh sb="13" eb="14">
      <t>カタ</t>
    </rPh>
    <rPh sb="15" eb="16">
      <t>カン</t>
    </rPh>
    <rPh sb="18" eb="20">
      <t>インシ</t>
    </rPh>
    <rPh sb="20" eb="22">
      <t>ブンセキ</t>
    </rPh>
    <rPh sb="22" eb="24">
      <t>ケッカ</t>
    </rPh>
    <phoneticPr fontId="1"/>
  </si>
  <si>
    <t>因子３</t>
    <rPh sb="0" eb="2">
      <t>インシ</t>
    </rPh>
    <phoneticPr fontId="1"/>
  </si>
  <si>
    <t>自分のことに精一杯で、他人のことを考えるだけの余裕はない</t>
  </si>
  <si>
    <t>自分一人が努力しても世の中はよくならない</t>
  </si>
  <si>
    <t>政治や社会問題などの難しい問題を考えるのはめんどうである</t>
  </si>
  <si>
    <t>他人のことで自分の時間をとられたくない</t>
  </si>
  <si>
    <t>自分が損をしてまで、皆のためにつくすのはバカげている</t>
  </si>
  <si>
    <t>福祉が多少低下することになってもわれわれの負担は軽くして欲しい</t>
  </si>
  <si>
    <t>格差が多少広がっても、自由に競争できる社会にすることが、もっと必要だと思う</t>
  </si>
  <si>
    <t>社会問題は自分の生活とはまったく関係のないことだと思う</t>
  </si>
  <si>
    <t>弱い立場の人を支援することがもっと必要だと思う</t>
  </si>
  <si>
    <t>世の中をよくするためには、みんなが力を合わせ、汗をかくことが必要である</t>
  </si>
  <si>
    <t>全体的にみて、現在の日本社会には、差別や不平等があると思う</t>
  </si>
  <si>
    <t>利己的傾向性</t>
    <rPh sb="0" eb="3">
      <t>リコテキ</t>
    </rPh>
    <rPh sb="3" eb="5">
      <t>ケイコウ</t>
    </rPh>
    <rPh sb="5" eb="6">
      <t>セイ</t>
    </rPh>
    <phoneticPr fontId="1"/>
  </si>
  <si>
    <t>ミクロ・マクロ・リンク</t>
    <phoneticPr fontId="1"/>
  </si>
  <si>
    <t>社会問題認知</t>
    <rPh sb="0" eb="2">
      <t>シャカイ</t>
    </rPh>
    <rPh sb="2" eb="4">
      <t>モンダイ</t>
    </rPh>
    <rPh sb="4" eb="6">
      <t>ニンチ</t>
    </rPh>
    <phoneticPr fontId="1"/>
  </si>
  <si>
    <t>クラスター１</t>
    <phoneticPr fontId="1"/>
  </si>
  <si>
    <t>クラスター２</t>
    <phoneticPr fontId="1"/>
  </si>
  <si>
    <t>クラスター３</t>
    <phoneticPr fontId="1"/>
  </si>
  <si>
    <t>クラスター４</t>
    <phoneticPr fontId="1"/>
  </si>
  <si>
    <t>因子１（利己的傾向性）</t>
    <rPh sb="0" eb="2">
      <t>インシ</t>
    </rPh>
    <rPh sb="4" eb="7">
      <t>リコテキ</t>
    </rPh>
    <rPh sb="7" eb="9">
      <t>ケイコウ</t>
    </rPh>
    <rPh sb="9" eb="10">
      <t>セイ</t>
    </rPh>
    <phoneticPr fontId="1"/>
  </si>
  <si>
    <t>因子２（ミクロ・マクロ・リンク）</t>
    <rPh sb="0" eb="2">
      <t>インシ</t>
    </rPh>
    <phoneticPr fontId="1"/>
  </si>
  <si>
    <t>因子３（社会問題認知）</t>
    <rPh sb="0" eb="2">
      <t>インシ</t>
    </rPh>
    <rPh sb="4" eb="6">
      <t>シャカイ</t>
    </rPh>
    <rPh sb="6" eb="8">
      <t>モンダイ</t>
    </rPh>
    <rPh sb="8" eb="10">
      <t>ニンチ</t>
    </rPh>
    <phoneticPr fontId="1"/>
  </si>
  <si>
    <t>利己的傾向性</t>
    <rPh sb="0" eb="3">
      <t>リコテキ</t>
    </rPh>
    <rPh sb="3" eb="5">
      <t>ケイコウ</t>
    </rPh>
    <rPh sb="5" eb="6">
      <t>セイ</t>
    </rPh>
    <phoneticPr fontId="1"/>
  </si>
  <si>
    <t>ミクロ・マクロ・リンク</t>
    <phoneticPr fontId="1"/>
  </si>
  <si>
    <t>社会問題認知</t>
    <rPh sb="0" eb="2">
      <t>シャカイ</t>
    </rPh>
    <rPh sb="2" eb="4">
      <t>モンダイ</t>
    </rPh>
    <rPh sb="4" eb="6">
      <t>ニンチ</t>
    </rPh>
    <phoneticPr fontId="1"/>
  </si>
  <si>
    <t>低</t>
    <rPh sb="0" eb="1">
      <t>ヒク</t>
    </rPh>
    <phoneticPr fontId="1"/>
  </si>
  <si>
    <t>高</t>
    <rPh sb="0" eb="1">
      <t>タカ</t>
    </rPh>
    <phoneticPr fontId="1"/>
  </si>
  <si>
    <t>クラスター１（261）</t>
    <phoneticPr fontId="1"/>
  </si>
  <si>
    <t>クラスター２（138）</t>
    <phoneticPr fontId="1"/>
  </si>
  <si>
    <t>クラスター３（259）</t>
    <phoneticPr fontId="1"/>
  </si>
  <si>
    <t>クラスター４（167）</t>
    <phoneticPr fontId="1"/>
  </si>
  <si>
    <t>クラスター１（259）</t>
    <phoneticPr fontId="1"/>
  </si>
  <si>
    <t>クラスター２（133）</t>
    <phoneticPr fontId="1"/>
  </si>
  <si>
    <t>クラスター３（251）</t>
    <phoneticPr fontId="1"/>
  </si>
  <si>
    <t>クラスター４（169）</t>
    <phoneticPr fontId="1"/>
  </si>
  <si>
    <t>景気の悪化</t>
    <rPh sb="0" eb="2">
      <t>ケイキ</t>
    </rPh>
    <rPh sb="3" eb="5">
      <t>アッカ</t>
    </rPh>
    <phoneticPr fontId="1"/>
  </si>
  <si>
    <t>雇用・失業問題</t>
    <rPh sb="0" eb="2">
      <t>コヨウ</t>
    </rPh>
    <rPh sb="3" eb="5">
      <t>シツギョウ</t>
    </rPh>
    <rPh sb="5" eb="7">
      <t>モンダイ</t>
    </rPh>
    <phoneticPr fontId="1"/>
  </si>
  <si>
    <t>教育問題</t>
    <rPh sb="0" eb="2">
      <t>キョウイク</t>
    </rPh>
    <rPh sb="2" eb="4">
      <t>モンダイ</t>
    </rPh>
    <phoneticPr fontId="1"/>
  </si>
  <si>
    <t>環境問題</t>
    <rPh sb="0" eb="2">
      <t>カンキョウ</t>
    </rPh>
    <rPh sb="2" eb="4">
      <t>モンダイ</t>
    </rPh>
    <phoneticPr fontId="1"/>
  </si>
  <si>
    <t>社会的な格差の増大</t>
    <rPh sb="0" eb="3">
      <t>シャカイテキ</t>
    </rPh>
    <rPh sb="4" eb="6">
      <t>カクサ</t>
    </rPh>
    <rPh sb="7" eb="9">
      <t>ゾウダイ</t>
    </rPh>
    <phoneticPr fontId="1"/>
  </si>
  <si>
    <t>治安の悪化</t>
    <rPh sb="0" eb="2">
      <t>チアン</t>
    </rPh>
    <rPh sb="3" eb="5">
      <t>アッカ</t>
    </rPh>
    <phoneticPr fontId="1"/>
  </si>
  <si>
    <t>災害対策</t>
    <rPh sb="0" eb="2">
      <t>サイガイ</t>
    </rPh>
    <rPh sb="2" eb="4">
      <t>タイサク</t>
    </rPh>
    <phoneticPr fontId="1"/>
  </si>
  <si>
    <t>人間関係の希薄化</t>
    <rPh sb="0" eb="2">
      <t>ニンゲン</t>
    </rPh>
    <rPh sb="2" eb="4">
      <t>カンケイ</t>
    </rPh>
    <rPh sb="5" eb="8">
      <t>キハクカ</t>
    </rPh>
    <phoneticPr fontId="1"/>
  </si>
  <si>
    <t>年金制度</t>
    <rPh sb="0" eb="2">
      <t>ネンキン</t>
    </rPh>
    <rPh sb="2" eb="4">
      <t>セイド</t>
    </rPh>
    <phoneticPr fontId="1"/>
  </si>
  <si>
    <t>食の安全</t>
    <rPh sb="0" eb="1">
      <t>ショク</t>
    </rPh>
    <rPh sb="2" eb="4">
      <t>アンゼン</t>
    </rPh>
    <phoneticPr fontId="1"/>
  </si>
  <si>
    <t>福祉・介護サービス</t>
    <rPh sb="0" eb="2">
      <t>フクシ</t>
    </rPh>
    <rPh sb="3" eb="5">
      <t>カイゴ</t>
    </rPh>
    <phoneticPr fontId="1"/>
  </si>
  <si>
    <t>エネルギー問題</t>
    <rPh sb="5" eb="7">
      <t>モンダイ</t>
    </rPh>
    <phoneticPr fontId="1"/>
  </si>
  <si>
    <t>その他</t>
    <rPh sb="2" eb="3">
      <t>タ</t>
    </rPh>
    <phoneticPr fontId="1"/>
  </si>
  <si>
    <t>健康や医療サービスに関係した活動</t>
    <rPh sb="0" eb="2">
      <t>ケンコウ</t>
    </rPh>
    <rPh sb="3" eb="5">
      <t>イリョウ</t>
    </rPh>
    <rPh sb="10" eb="12">
      <t>カンケイ</t>
    </rPh>
    <rPh sb="14" eb="16">
      <t>カツドウ</t>
    </rPh>
    <phoneticPr fontId="1"/>
  </si>
  <si>
    <t>○</t>
    <phoneticPr fontId="1"/>
  </si>
  <si>
    <t>◎</t>
    <phoneticPr fontId="1"/>
  </si>
  <si>
    <t>△</t>
    <phoneticPr fontId="1"/>
  </si>
  <si>
    <t>高齢者を対象とした活動</t>
    <rPh sb="0" eb="3">
      <t>コウレイシャ</t>
    </rPh>
    <rPh sb="4" eb="6">
      <t>タイショウ</t>
    </rPh>
    <rPh sb="9" eb="11">
      <t>カツドウ</t>
    </rPh>
    <phoneticPr fontId="1"/>
  </si>
  <si>
    <t>障害者を対象とした活動</t>
    <rPh sb="0" eb="3">
      <t>ショウガイシャ</t>
    </rPh>
    <rPh sb="4" eb="6">
      <t>タイショウ</t>
    </rPh>
    <rPh sb="9" eb="11">
      <t>カツドウ</t>
    </rPh>
    <phoneticPr fontId="1"/>
  </si>
  <si>
    <t>子どもを対象とした活動</t>
    <rPh sb="0" eb="1">
      <t>コ</t>
    </rPh>
    <rPh sb="4" eb="6">
      <t>タイショウ</t>
    </rPh>
    <rPh sb="9" eb="11">
      <t>カツドウ</t>
    </rPh>
    <phoneticPr fontId="1"/>
  </si>
  <si>
    <t>○</t>
    <phoneticPr fontId="1"/>
  </si>
  <si>
    <t>スポーツ・文化・芸術・学術に関係した活動</t>
    <rPh sb="5" eb="7">
      <t>ブンカ</t>
    </rPh>
    <rPh sb="8" eb="10">
      <t>ゲイジュツ</t>
    </rPh>
    <rPh sb="11" eb="13">
      <t>ガクジュツ</t>
    </rPh>
    <rPh sb="14" eb="16">
      <t>カンケイ</t>
    </rPh>
    <rPh sb="18" eb="20">
      <t>カツドウ</t>
    </rPh>
    <phoneticPr fontId="1"/>
  </si>
  <si>
    <t>○（逆）</t>
    <rPh sb="2" eb="3">
      <t>ギャク</t>
    </rPh>
    <phoneticPr fontId="1"/>
  </si>
  <si>
    <t>まちづくりのための活動</t>
    <rPh sb="9" eb="11">
      <t>カツドウ</t>
    </rPh>
    <phoneticPr fontId="1"/>
  </si>
  <si>
    <t>△</t>
    <phoneticPr fontId="1"/>
  </si>
  <si>
    <t>安全な生活のための活動</t>
    <rPh sb="0" eb="2">
      <t>アンゼン</t>
    </rPh>
    <rPh sb="3" eb="5">
      <t>セイカツ</t>
    </rPh>
    <rPh sb="9" eb="11">
      <t>カツドウ</t>
    </rPh>
    <phoneticPr fontId="1"/>
  </si>
  <si>
    <t>自然や環境を守るための活動</t>
    <rPh sb="0" eb="2">
      <t>シゼン</t>
    </rPh>
    <rPh sb="3" eb="5">
      <t>カンキョウ</t>
    </rPh>
    <rPh sb="6" eb="7">
      <t>マモ</t>
    </rPh>
    <rPh sb="11" eb="13">
      <t>カツドウ</t>
    </rPh>
    <phoneticPr fontId="1"/>
  </si>
  <si>
    <t>災害に関係した活動</t>
    <rPh sb="0" eb="2">
      <t>サイガイ</t>
    </rPh>
    <rPh sb="3" eb="5">
      <t>カンケイ</t>
    </rPh>
    <rPh sb="7" eb="9">
      <t>カツドウ</t>
    </rPh>
    <phoneticPr fontId="1"/>
  </si>
  <si>
    <t>国際協力に関係した活動</t>
    <rPh sb="0" eb="2">
      <t>コクサイ</t>
    </rPh>
    <rPh sb="2" eb="4">
      <t>キョウリョク</t>
    </rPh>
    <rPh sb="5" eb="7">
      <t>カンケイ</t>
    </rPh>
    <rPh sb="9" eb="11">
      <t>カツドウ</t>
    </rPh>
    <phoneticPr fontId="1"/>
  </si>
  <si>
    <t>◎</t>
    <phoneticPr fontId="1"/>
  </si>
  <si>
    <t>その他の活動</t>
    <rPh sb="2" eb="3">
      <t>タ</t>
    </rPh>
    <rPh sb="4" eb="6">
      <t>カツドウ</t>
    </rPh>
    <phoneticPr fontId="1"/>
  </si>
  <si>
    <t>△（逆）</t>
    <rPh sb="2" eb="3">
      <t>ギャク</t>
    </rPh>
    <phoneticPr fontId="1"/>
  </si>
  <si>
    <t>参加経験との関係</t>
    <rPh sb="0" eb="2">
      <t>サンカ</t>
    </rPh>
    <rPh sb="2" eb="4">
      <t>ケイケン</t>
    </rPh>
    <rPh sb="6" eb="8">
      <t>カンケイ</t>
    </rPh>
    <phoneticPr fontId="1"/>
  </si>
  <si>
    <t>この１年の参加経験との関係</t>
    <rPh sb="3" eb="4">
      <t>ネン</t>
    </rPh>
    <rPh sb="5" eb="7">
      <t>サンカ</t>
    </rPh>
    <rPh sb="7" eb="9">
      <t>ケイケン</t>
    </rPh>
    <rPh sb="11" eb="13">
      <t>カンケイ</t>
    </rPh>
    <phoneticPr fontId="1"/>
  </si>
  <si>
    <t>参加希望との関係</t>
    <rPh sb="0" eb="2">
      <t>サンカ</t>
    </rPh>
    <rPh sb="2" eb="4">
      <t>キボウ</t>
    </rPh>
    <rPh sb="6" eb="8">
      <t>カンケイ</t>
    </rPh>
    <phoneticPr fontId="1"/>
  </si>
  <si>
    <t>第１因子</t>
    <rPh sb="0" eb="1">
      <t>ダイ</t>
    </rPh>
    <rPh sb="2" eb="4">
      <t>インシ</t>
    </rPh>
    <phoneticPr fontId="1"/>
  </si>
  <si>
    <t>第２因子</t>
    <rPh sb="0" eb="1">
      <t>ダイ</t>
    </rPh>
    <rPh sb="2" eb="4">
      <t>インシ</t>
    </rPh>
    <phoneticPr fontId="1"/>
  </si>
  <si>
    <t>マクロ・ミクロ・リンク</t>
    <phoneticPr fontId="1"/>
  </si>
  <si>
    <t>第３因子</t>
    <rPh sb="0" eb="1">
      <t>ダイ</t>
    </rPh>
    <rPh sb="2" eb="4">
      <t>インシ</t>
    </rPh>
    <phoneticPr fontId="1"/>
  </si>
  <si>
    <t>相関係数</t>
    <rPh sb="0" eb="2">
      <t>ソウカン</t>
    </rPh>
    <rPh sb="2" eb="4">
      <t>ケイスウ</t>
    </rPh>
    <phoneticPr fontId="1"/>
  </si>
  <si>
    <t>有意確率（両側）</t>
    <rPh sb="0" eb="2">
      <t>ユウイ</t>
    </rPh>
    <rPh sb="2" eb="4">
      <t>カクリツ</t>
    </rPh>
    <rPh sb="5" eb="7">
      <t>リョウガワ</t>
    </rPh>
    <phoneticPr fontId="1"/>
  </si>
  <si>
    <t>度数</t>
    <rPh sb="0" eb="2">
      <t>ドスウ</t>
    </rPh>
    <phoneticPr fontId="1"/>
  </si>
  <si>
    <t>第２因子（ミクロ・マクロ・リンク）３カテゴリー</t>
    <rPh sb="0" eb="1">
      <t>ダイ</t>
    </rPh>
    <rPh sb="2" eb="4">
      <t>インシ</t>
    </rPh>
    <phoneticPr fontId="1"/>
  </si>
  <si>
    <t>◎：1%水準で有意</t>
    <rPh sb="4" eb="6">
      <t>スイジュン</t>
    </rPh>
    <rPh sb="7" eb="9">
      <t>ユウイ</t>
    </rPh>
    <phoneticPr fontId="1"/>
  </si>
  <si>
    <t>△：10%水準で有意傾向あり</t>
    <rPh sb="5" eb="7">
      <t>スイジュン</t>
    </rPh>
    <rPh sb="8" eb="10">
      <t>ユウイ</t>
    </rPh>
    <rPh sb="10" eb="12">
      <t>ケイコウ</t>
    </rPh>
    <phoneticPr fontId="1"/>
  </si>
  <si>
    <t>なし（169）</t>
    <phoneticPr fontId="1"/>
  </si>
  <si>
    <t>１つ（224）</t>
    <phoneticPr fontId="1"/>
  </si>
  <si>
    <t>２つ以上（431）</t>
    <rPh sb="2" eb="4">
      <t>イジョウ</t>
    </rPh>
    <phoneticPr fontId="1"/>
  </si>
  <si>
    <t>なし（54）</t>
    <phoneticPr fontId="1"/>
  </si>
  <si>
    <t>１つ（163）</t>
    <phoneticPr fontId="1"/>
  </si>
  <si>
    <t>２つ以上（607）</t>
    <rPh sb="2" eb="4">
      <t>イジョウ</t>
    </rPh>
    <phoneticPr fontId="1"/>
  </si>
  <si>
    <t>１つ（221）</t>
    <phoneticPr fontId="1"/>
  </si>
  <si>
    <t>２つ以上（417）</t>
    <rPh sb="2" eb="4">
      <t>イジョウ</t>
    </rPh>
    <phoneticPr fontId="1"/>
  </si>
  <si>
    <t>なし（51）</t>
    <phoneticPr fontId="1"/>
  </si>
  <si>
    <t>１つ（168）</t>
    <phoneticPr fontId="1"/>
  </si>
  <si>
    <t>２つ以上（588）</t>
    <rPh sb="2" eb="4">
      <t>イジョウ</t>
    </rPh>
    <phoneticPr fontId="1"/>
  </si>
  <si>
    <t>非常に関心がある（186）</t>
    <rPh sb="0" eb="2">
      <t>ヒジョウ</t>
    </rPh>
    <rPh sb="3" eb="5">
      <t>カンシン</t>
    </rPh>
    <phoneticPr fontId="1"/>
  </si>
  <si>
    <t>ある程度関心がある（529）</t>
    <rPh sb="2" eb="4">
      <t>テイド</t>
    </rPh>
    <rPh sb="4" eb="6">
      <t>カンシン</t>
    </rPh>
    <phoneticPr fontId="1"/>
  </si>
  <si>
    <t>あまり関心がない（49）</t>
    <rPh sb="3" eb="5">
      <t>カンシン</t>
    </rPh>
    <phoneticPr fontId="1"/>
  </si>
  <si>
    <t>まったく関心がない（5）</t>
    <rPh sb="4" eb="6">
      <t>カンシン</t>
    </rPh>
    <phoneticPr fontId="1"/>
  </si>
  <si>
    <t>1%水準で有意な結びつきが確認された社会問題と10%水準で有意に結びつく傾向がうかがえる社会問題をあわせて「リンクのある社会問題」</t>
    <rPh sb="2" eb="4">
      <t>スイジュン</t>
    </rPh>
    <rPh sb="5" eb="7">
      <t>ユウイ</t>
    </rPh>
    <rPh sb="8" eb="9">
      <t>ムス</t>
    </rPh>
    <rPh sb="13" eb="15">
      <t>カクニン</t>
    </rPh>
    <rPh sb="18" eb="20">
      <t>シャカイ</t>
    </rPh>
    <rPh sb="20" eb="22">
      <t>モンダイ</t>
    </rPh>
    <rPh sb="26" eb="28">
      <t>スイジュン</t>
    </rPh>
    <rPh sb="29" eb="31">
      <t>ユウイ</t>
    </rPh>
    <rPh sb="32" eb="33">
      <t>ムス</t>
    </rPh>
    <rPh sb="36" eb="38">
      <t>ケイコウ</t>
    </rPh>
    <rPh sb="44" eb="46">
      <t>シャカイ</t>
    </rPh>
    <rPh sb="46" eb="48">
      <t>モンダイ</t>
    </rPh>
    <rPh sb="60" eb="62">
      <t>シャカイ</t>
    </rPh>
    <rPh sb="62" eb="64">
      <t>モンダイ</t>
    </rPh>
    <phoneticPr fontId="1"/>
  </si>
  <si>
    <t>結びつきのみられなかった社会問題を「リンクのない社会問題」</t>
    <rPh sb="0" eb="1">
      <t>ムス</t>
    </rPh>
    <rPh sb="12" eb="14">
      <t>シャカイ</t>
    </rPh>
    <rPh sb="14" eb="16">
      <t>モンダイ</t>
    </rPh>
    <rPh sb="24" eb="26">
      <t>シャカイ</t>
    </rPh>
    <rPh sb="26" eb="28">
      <t>モンダイ</t>
    </rPh>
    <phoneticPr fontId="1"/>
  </si>
  <si>
    <t>とする</t>
    <phoneticPr fontId="1"/>
  </si>
  <si>
    <t>就学年数</t>
    <rPh sb="0" eb="2">
      <t>シュウガク</t>
    </rPh>
    <rPh sb="2" eb="4">
      <t>ネンスウ</t>
    </rPh>
    <phoneticPr fontId="1"/>
  </si>
  <si>
    <t>健康状態</t>
    <rPh sb="0" eb="2">
      <t>ケンコウ</t>
    </rPh>
    <rPh sb="2" eb="4">
      <t>ジョウタイ</t>
    </rPh>
    <phoneticPr fontId="1"/>
  </si>
  <si>
    <t>時間的なゆとり</t>
    <rPh sb="0" eb="3">
      <t>ジカンテキ</t>
    </rPh>
    <phoneticPr fontId="1"/>
  </si>
  <si>
    <t>経済的なゆとり</t>
    <rPh sb="0" eb="3">
      <t>ケイザイテキ</t>
    </rPh>
    <phoneticPr fontId="1"/>
  </si>
  <si>
    <t>精神的なゆとり</t>
    <rPh sb="0" eb="3">
      <t>セイシンテキ</t>
    </rPh>
    <phoneticPr fontId="1"/>
  </si>
  <si>
    <t>平日の自由時間</t>
    <rPh sb="0" eb="2">
      <t>ヘイジツ</t>
    </rPh>
    <rPh sb="3" eb="5">
      <t>ジユウ</t>
    </rPh>
    <rPh sb="5" eb="7">
      <t>ジカン</t>
    </rPh>
    <phoneticPr fontId="1"/>
  </si>
  <si>
    <t>平日の家事・育児・介護時間</t>
    <rPh sb="0" eb="2">
      <t>ヘイジツ</t>
    </rPh>
    <rPh sb="3" eb="5">
      <t>カジ</t>
    </rPh>
    <rPh sb="6" eb="8">
      <t>イクジ</t>
    </rPh>
    <rPh sb="9" eb="11">
      <t>カイゴ</t>
    </rPh>
    <rPh sb="11" eb="13">
      <t>ジカン</t>
    </rPh>
    <phoneticPr fontId="1"/>
  </si>
  <si>
    <t>生活の程度</t>
    <rPh sb="0" eb="2">
      <t>セイカツ</t>
    </rPh>
    <rPh sb="3" eb="5">
      <t>テイド</t>
    </rPh>
    <phoneticPr fontId="1"/>
  </si>
  <si>
    <t>利己的傾向性因子</t>
    <rPh sb="0" eb="3">
      <t>リコテキ</t>
    </rPh>
    <rPh sb="3" eb="5">
      <t>ケイコウ</t>
    </rPh>
    <rPh sb="5" eb="6">
      <t>セイ</t>
    </rPh>
    <rPh sb="6" eb="8">
      <t>インシ</t>
    </rPh>
    <phoneticPr fontId="1"/>
  </si>
  <si>
    <t>ミクロ・マクロ・リンク因子</t>
    <rPh sb="11" eb="13">
      <t>インシ</t>
    </rPh>
    <phoneticPr fontId="1"/>
  </si>
  <si>
    <t>社会問題認知因子</t>
    <rPh sb="0" eb="2">
      <t>シャカイ</t>
    </rPh>
    <rPh sb="2" eb="4">
      <t>モンダイ</t>
    </rPh>
    <rPh sb="4" eb="6">
      <t>ニンチ</t>
    </rPh>
    <rPh sb="6" eb="8">
      <t>インシ</t>
    </rPh>
    <phoneticPr fontId="1"/>
  </si>
</sst>
</file>

<file path=xl/styles.xml><?xml version="1.0" encoding="utf-8"?>
<styleSheet xmlns="http://schemas.openxmlformats.org/spreadsheetml/2006/main">
  <numFmts count="3">
    <numFmt numFmtId="176" formatCode="0.0_ "/>
    <numFmt numFmtId="177" formatCode="0.000_ "/>
    <numFmt numFmtId="178" formatCode="0_);[Red]\(0\)"/>
  </numFmts>
  <fonts count="4">
    <font>
      <sz val="11"/>
      <color theme="1"/>
      <name val="ＭＳ Ｐゴシック"/>
      <family val="2"/>
      <charset val="128"/>
      <scheme val="minor"/>
    </font>
    <font>
      <sz val="6"/>
      <name val="ＭＳ Ｐゴシック"/>
      <family val="2"/>
      <charset val="128"/>
      <scheme val="minor"/>
    </font>
    <font>
      <sz val="10"/>
      <color rgb="FF000000"/>
      <name val="ＭＳ Ｐゴシック"/>
      <family val="3"/>
      <charset val="128"/>
      <scheme val="minor"/>
    </font>
    <font>
      <sz val="11"/>
      <color rgb="FF00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64">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double">
        <color auto="1"/>
      </top>
      <bottom/>
      <diagonal/>
    </border>
    <border>
      <left/>
      <right/>
      <top style="double">
        <color auto="1"/>
      </top>
      <bottom/>
      <diagonal/>
    </border>
    <border>
      <left style="double">
        <color auto="1"/>
      </left>
      <right style="thin">
        <color auto="1"/>
      </right>
      <top style="medium">
        <color auto="1"/>
      </top>
      <bottom/>
      <diagonal/>
    </border>
    <border>
      <left style="double">
        <color auto="1"/>
      </left>
      <right style="thin">
        <color auto="1"/>
      </right>
      <top/>
      <bottom/>
      <diagonal/>
    </border>
    <border>
      <left style="double">
        <color auto="1"/>
      </left>
      <right style="thin">
        <color auto="1"/>
      </right>
      <top style="double">
        <color auto="1"/>
      </top>
      <bottom/>
      <diagonal/>
    </border>
    <border>
      <left style="double">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style="double">
        <color auto="1"/>
      </top>
      <bottom/>
      <diagonal/>
    </border>
    <border>
      <left style="thin">
        <color auto="1"/>
      </left>
      <right style="medium">
        <color auto="1"/>
      </right>
      <top/>
      <bottom style="medium">
        <color auto="1"/>
      </bottom>
      <diagonal/>
    </border>
    <border>
      <left style="medium">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double">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double">
        <color auto="1"/>
      </top>
      <bottom/>
      <diagonal/>
    </border>
    <border>
      <left style="medium">
        <color auto="1"/>
      </left>
      <right/>
      <top/>
      <bottom style="thin">
        <color auto="1"/>
      </bottom>
      <diagonal/>
    </border>
    <border>
      <left/>
      <right style="medium">
        <color auto="1"/>
      </right>
      <top/>
      <bottom style="thin">
        <color auto="1"/>
      </bottom>
      <diagonal/>
    </border>
    <border>
      <left style="double">
        <color auto="1"/>
      </left>
      <right style="thin">
        <color auto="1"/>
      </right>
      <top/>
      <bottom style="thin">
        <color auto="1"/>
      </bottom>
      <diagonal/>
    </border>
    <border>
      <left style="double">
        <color auto="1"/>
      </left>
      <right style="medium">
        <color auto="1"/>
      </right>
      <top style="medium">
        <color auto="1"/>
      </top>
      <bottom/>
      <diagonal/>
    </border>
    <border>
      <left style="double">
        <color auto="1"/>
      </left>
      <right style="medium">
        <color auto="1"/>
      </right>
      <top style="double">
        <color auto="1"/>
      </top>
      <bottom style="thin">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style="thin">
        <color auto="1"/>
      </left>
      <right/>
      <top style="double">
        <color auto="1"/>
      </top>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diagonal/>
    </border>
    <border>
      <left style="double">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s>
  <cellStyleXfs count="1">
    <xf numFmtId="0" fontId="0" fillId="0" borderId="0">
      <alignment vertical="center"/>
    </xf>
  </cellStyleXfs>
  <cellXfs count="146">
    <xf numFmtId="0" fontId="0" fillId="0" borderId="0" xfId="0">
      <alignment vertical="center"/>
    </xf>
    <xf numFmtId="176" fontId="0" fillId="0" borderId="0" xfId="0" applyNumberFormat="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177" fontId="0" fillId="0" borderId="4" xfId="0" applyNumberFormat="1" applyBorder="1">
      <alignment vertical="center"/>
    </xf>
    <xf numFmtId="177" fontId="0" fillId="0" borderId="0" xfId="0" applyNumberFormat="1">
      <alignment vertical="center"/>
    </xf>
    <xf numFmtId="177" fontId="0" fillId="0" borderId="5" xfId="0" applyNumberFormat="1" applyBorder="1">
      <alignment vertical="center"/>
    </xf>
    <xf numFmtId="177" fontId="0" fillId="0" borderId="6" xfId="0" applyNumberFormat="1" applyBorder="1">
      <alignment vertical="center"/>
    </xf>
    <xf numFmtId="0" fontId="0" fillId="0" borderId="7" xfId="0" applyBorder="1">
      <alignment vertical="center"/>
    </xf>
    <xf numFmtId="177" fontId="0" fillId="0" borderId="7" xfId="0" applyNumberFormat="1" applyFill="1" applyBorder="1">
      <alignment vertical="center"/>
    </xf>
    <xf numFmtId="0" fontId="0" fillId="0" borderId="0" xfId="0" applyFill="1" applyBorder="1">
      <alignment vertical="center"/>
    </xf>
    <xf numFmtId="0" fontId="2" fillId="0" borderId="0" xfId="0" applyFont="1">
      <alignment vertical="center"/>
    </xf>
    <xf numFmtId="0" fontId="3" fillId="0" borderId="0" xfId="0" applyFont="1">
      <alignment vertical="center"/>
    </xf>
    <xf numFmtId="177" fontId="0" fillId="0" borderId="0" xfId="0" applyNumberFormat="1" applyBorder="1">
      <alignment vertical="center"/>
    </xf>
    <xf numFmtId="0" fontId="0" fillId="0" borderId="3" xfId="0" applyBorder="1">
      <alignment vertical="center"/>
    </xf>
    <xf numFmtId="177" fontId="0" fillId="0" borderId="5" xfId="0" applyNumberFormat="1" applyFill="1" applyBorder="1">
      <alignment vertical="center"/>
    </xf>
    <xf numFmtId="177" fontId="0" fillId="0" borderId="8" xfId="0" applyNumberForma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0" fillId="0" borderId="2" xfId="0" applyBorder="1" applyAlignment="1">
      <alignment horizontal="center" vertical="center"/>
    </xf>
    <xf numFmtId="176" fontId="0" fillId="2" borderId="0" xfId="0" applyNumberFormat="1" applyFill="1">
      <alignment vertical="center"/>
    </xf>
    <xf numFmtId="176" fontId="0" fillId="3" borderId="0" xfId="0" applyNumberFormat="1" applyFill="1">
      <alignment vertical="center"/>
    </xf>
    <xf numFmtId="176" fontId="0" fillId="4" borderId="0" xfId="0" applyNumberFormat="1" applyFill="1">
      <alignment vertical="center"/>
    </xf>
    <xf numFmtId="176" fontId="0" fillId="0" borderId="0" xfId="0" applyNumberFormat="1" applyFill="1">
      <alignment vertical="center"/>
    </xf>
    <xf numFmtId="0" fontId="0" fillId="0" borderId="9" xfId="0" applyBorder="1">
      <alignment vertical="center"/>
    </xf>
    <xf numFmtId="0" fontId="0" fillId="0" borderId="10" xfId="0" applyBorder="1" applyAlignment="1">
      <alignment horizontal="center" vertical="center"/>
    </xf>
    <xf numFmtId="0" fontId="0" fillId="0" borderId="11" xfId="0" applyBorder="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4" xfId="0" applyBorder="1">
      <alignment vertical="center"/>
    </xf>
    <xf numFmtId="0" fontId="0" fillId="0" borderId="29" xfId="0" applyBorder="1">
      <alignment vertical="center"/>
    </xf>
    <xf numFmtId="0" fontId="0" fillId="0" borderId="30" xfId="0" applyBorder="1" applyAlignment="1">
      <alignment horizontal="center" vertical="center"/>
    </xf>
    <xf numFmtId="0" fontId="0" fillId="0" borderId="16" xfId="0" applyBorder="1">
      <alignment vertical="center"/>
    </xf>
    <xf numFmtId="0" fontId="0" fillId="0" borderId="31" xfId="0" applyBorder="1">
      <alignment vertical="center"/>
    </xf>
    <xf numFmtId="0" fontId="0" fillId="0" borderId="20" xfId="0" applyBorder="1">
      <alignment vertical="center"/>
    </xf>
    <xf numFmtId="0" fontId="0" fillId="0" borderId="32" xfId="0" applyBorder="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0" xfId="0" applyBorder="1">
      <alignment vertical="center"/>
    </xf>
    <xf numFmtId="177" fontId="0" fillId="0" borderId="37" xfId="0" applyNumberFormat="1" applyBorder="1">
      <alignment vertical="center"/>
    </xf>
    <xf numFmtId="0" fontId="0" fillId="0" borderId="12" xfId="0" applyBorder="1">
      <alignment vertical="center"/>
    </xf>
    <xf numFmtId="0" fontId="0" fillId="0" borderId="13" xfId="0" applyBorder="1">
      <alignment vertical="center"/>
    </xf>
    <xf numFmtId="0" fontId="0" fillId="0" borderId="38" xfId="0" applyBorder="1">
      <alignment vertical="center"/>
    </xf>
    <xf numFmtId="0" fontId="0" fillId="0" borderId="14" xfId="0" applyBorder="1">
      <alignment vertical="center"/>
    </xf>
    <xf numFmtId="0" fontId="0" fillId="0" borderId="15" xfId="0" applyBorder="1">
      <alignment vertical="center"/>
    </xf>
    <xf numFmtId="177" fontId="0" fillId="0" borderId="39" xfId="0" applyNumberFormat="1" applyBorder="1">
      <alignment vertical="center"/>
    </xf>
    <xf numFmtId="0" fontId="0" fillId="0" borderId="40" xfId="0" applyBorder="1">
      <alignment vertical="center"/>
    </xf>
    <xf numFmtId="0" fontId="0" fillId="0" borderId="41" xfId="0" applyBorder="1">
      <alignment vertical="center"/>
    </xf>
    <xf numFmtId="0" fontId="0" fillId="0" borderId="17" xfId="0" applyBorder="1">
      <alignment vertical="center"/>
    </xf>
    <xf numFmtId="0" fontId="0" fillId="0" borderId="19" xfId="0" applyBorder="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177" fontId="0" fillId="5" borderId="18" xfId="0" applyNumberFormat="1" applyFill="1" applyBorder="1">
      <alignment vertical="center"/>
    </xf>
    <xf numFmtId="177" fontId="0" fillId="5" borderId="17" xfId="0" applyNumberFormat="1" applyFill="1" applyBorder="1">
      <alignment vertical="center"/>
    </xf>
    <xf numFmtId="0" fontId="0" fillId="5" borderId="42" xfId="0" applyFill="1" applyBorder="1">
      <alignment vertical="center"/>
    </xf>
    <xf numFmtId="0" fontId="0" fillId="5" borderId="34" xfId="0" applyFill="1" applyBorder="1" applyAlignment="1">
      <alignment horizontal="center" vertical="center"/>
    </xf>
    <xf numFmtId="0" fontId="0" fillId="5" borderId="8"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28" xfId="0" applyFill="1" applyBorder="1" applyAlignment="1">
      <alignment horizontal="center" vertical="center"/>
    </xf>
    <xf numFmtId="0" fontId="0" fillId="5" borderId="27" xfId="0" applyFill="1" applyBorder="1" applyAlignment="1">
      <alignment horizontal="center"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16" xfId="0" applyFill="1" applyBorder="1" applyAlignment="1">
      <alignment horizontal="center" vertical="center"/>
    </xf>
    <xf numFmtId="0" fontId="0" fillId="0" borderId="10" xfId="0" applyFill="1" applyBorder="1" applyAlignment="1">
      <alignment horizontal="center" vertical="center"/>
    </xf>
    <xf numFmtId="0" fontId="0" fillId="0" borderId="31"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31" xfId="0" applyFill="1" applyBorder="1" applyAlignment="1">
      <alignment horizontal="center" vertical="center" wrapText="1"/>
    </xf>
    <xf numFmtId="0" fontId="0" fillId="0" borderId="36" xfId="0" applyFill="1" applyBorder="1" applyAlignment="1">
      <alignment horizontal="center" vertical="center"/>
    </xf>
    <xf numFmtId="177" fontId="0" fillId="3" borderId="15" xfId="0" applyNumberFormat="1" applyFill="1" applyBorder="1">
      <alignment vertical="center"/>
    </xf>
    <xf numFmtId="177" fontId="0" fillId="0" borderId="49" xfId="0" applyNumberFormat="1" applyFill="1" applyBorder="1">
      <alignment vertical="center"/>
    </xf>
    <xf numFmtId="177" fontId="0" fillId="3" borderId="50" xfId="0" applyNumberFormat="1" applyFill="1" applyBorder="1">
      <alignment vertical="center"/>
    </xf>
    <xf numFmtId="177" fontId="0" fillId="0" borderId="51" xfId="0" applyNumberFormat="1" applyFill="1" applyBorder="1">
      <alignment vertical="center"/>
    </xf>
    <xf numFmtId="177" fontId="0" fillId="3" borderId="39" xfId="0" applyNumberFormat="1" applyFill="1" applyBorder="1">
      <alignment vertical="center"/>
    </xf>
    <xf numFmtId="177" fontId="0" fillId="0" borderId="17" xfId="0" applyNumberFormat="1" applyFill="1" applyBorder="1">
      <alignment vertical="center"/>
    </xf>
    <xf numFmtId="177" fontId="0" fillId="3" borderId="0" xfId="0" applyNumberFormat="1" applyFill="1" applyBorder="1">
      <alignment vertical="center"/>
    </xf>
    <xf numFmtId="177" fontId="0" fillId="3" borderId="52" xfId="0" applyNumberFormat="1" applyFill="1" applyBorder="1">
      <alignment vertical="center"/>
    </xf>
    <xf numFmtId="177" fontId="0" fillId="0" borderId="53" xfId="0" applyNumberFormat="1" applyFill="1" applyBorder="1">
      <alignment vertical="center"/>
    </xf>
    <xf numFmtId="177" fontId="0" fillId="3" borderId="37" xfId="0" applyNumberFormat="1" applyFill="1" applyBorder="1">
      <alignment vertical="center"/>
    </xf>
    <xf numFmtId="0" fontId="0" fillId="3" borderId="2" xfId="0" applyFill="1" applyBorder="1">
      <alignment vertical="center"/>
    </xf>
    <xf numFmtId="0" fontId="0" fillId="0" borderId="6" xfId="0" applyFill="1" applyBorder="1">
      <alignment vertical="center"/>
    </xf>
    <xf numFmtId="0" fontId="0" fillId="3" borderId="54" xfId="0" applyFill="1" applyBorder="1">
      <alignment vertical="center"/>
    </xf>
    <xf numFmtId="0" fontId="0" fillId="0" borderId="55" xfId="0" applyFill="1" applyBorder="1">
      <alignment vertical="center"/>
    </xf>
    <xf numFmtId="0" fontId="0" fillId="3" borderId="41" xfId="0" applyFill="1" applyBorder="1">
      <alignment vertical="center"/>
    </xf>
    <xf numFmtId="177" fontId="0" fillId="3" borderId="5" xfId="0" applyNumberFormat="1" applyFill="1" applyBorder="1">
      <alignment vertical="center"/>
    </xf>
    <xf numFmtId="178" fontId="0" fillId="3" borderId="0" xfId="0" applyNumberFormat="1" applyFill="1" applyBorder="1">
      <alignment vertical="center"/>
    </xf>
    <xf numFmtId="178" fontId="0" fillId="0" borderId="5" xfId="0" applyNumberFormat="1" applyFill="1" applyBorder="1">
      <alignment vertical="center"/>
    </xf>
    <xf numFmtId="178" fontId="0" fillId="3" borderId="52" xfId="0" applyNumberFormat="1" applyFill="1" applyBorder="1">
      <alignment vertical="center"/>
    </xf>
    <xf numFmtId="178" fontId="0" fillId="0" borderId="53" xfId="0" applyNumberFormat="1" applyFill="1" applyBorder="1">
      <alignment vertical="center"/>
    </xf>
    <xf numFmtId="178" fontId="0" fillId="3" borderId="37" xfId="0" applyNumberFormat="1" applyFill="1" applyBorder="1">
      <alignment vertical="center"/>
    </xf>
    <xf numFmtId="0" fontId="0" fillId="0" borderId="56" xfId="0" applyBorder="1">
      <alignment vertical="center"/>
    </xf>
    <xf numFmtId="177" fontId="0" fillId="0" borderId="57" xfId="0" applyNumberFormat="1" applyFill="1" applyBorder="1">
      <alignment vertical="center"/>
    </xf>
    <xf numFmtId="177" fontId="0" fillId="0" borderId="4" xfId="0" applyNumberFormat="1" applyFill="1" applyBorder="1">
      <alignment vertical="center"/>
    </xf>
    <xf numFmtId="177" fontId="0" fillId="6" borderId="60" xfId="0" applyNumberFormat="1" applyFill="1" applyBorder="1">
      <alignment vertical="center"/>
    </xf>
    <xf numFmtId="178" fontId="0" fillId="0" borderId="61" xfId="0" applyNumberFormat="1" applyFill="1" applyBorder="1">
      <alignment vertical="center"/>
    </xf>
    <xf numFmtId="178" fontId="0" fillId="6" borderId="38" xfId="0" applyNumberFormat="1" applyFill="1" applyBorder="1">
      <alignment vertical="center"/>
    </xf>
    <xf numFmtId="178" fontId="0" fillId="0" borderId="19" xfId="0" applyNumberFormat="1" applyFill="1" applyBorder="1">
      <alignment vertical="center"/>
    </xf>
    <xf numFmtId="177" fontId="0" fillId="0" borderId="0" xfId="0" applyNumberFormat="1" applyFill="1" applyBorder="1">
      <alignment vertical="center"/>
    </xf>
    <xf numFmtId="177" fontId="0" fillId="0" borderId="1" xfId="0" applyNumberFormat="1" applyFill="1" applyBorder="1">
      <alignment vertical="center"/>
    </xf>
    <xf numFmtId="177" fontId="0" fillId="0" borderId="59" xfId="0" applyNumberFormat="1" applyFill="1" applyBorder="1">
      <alignment vertical="center"/>
    </xf>
    <xf numFmtId="178" fontId="0" fillId="0" borderId="13" xfId="0" applyNumberFormat="1" applyFill="1" applyBorder="1">
      <alignment vertical="center"/>
    </xf>
    <xf numFmtId="178" fontId="0" fillId="0" borderId="63" xfId="0" applyNumberFormat="1" applyFill="1" applyBorder="1">
      <alignment vertical="center"/>
    </xf>
    <xf numFmtId="177" fontId="0" fillId="3" borderId="18" xfId="0" applyNumberFormat="1" applyFill="1" applyBorder="1">
      <alignment vertical="center"/>
    </xf>
    <xf numFmtId="177" fontId="0" fillId="3" borderId="17" xfId="0" applyNumberFormat="1" applyFill="1" applyBorder="1">
      <alignment vertical="center"/>
    </xf>
    <xf numFmtId="0" fontId="0" fillId="3" borderId="42" xfId="0" applyFill="1" applyBorder="1">
      <alignment vertical="center"/>
    </xf>
    <xf numFmtId="0" fontId="0" fillId="3" borderId="17" xfId="0" applyFill="1" applyBorder="1">
      <alignment vertical="center"/>
    </xf>
    <xf numFmtId="177" fontId="0" fillId="3" borderId="49" xfId="0" applyNumberFormat="1" applyFill="1" applyBorder="1">
      <alignment vertical="center"/>
    </xf>
    <xf numFmtId="0" fontId="0" fillId="3" borderId="6" xfId="0" applyFill="1" applyBorder="1">
      <alignment vertical="center"/>
    </xf>
    <xf numFmtId="177" fontId="0" fillId="6" borderId="5" xfId="0" applyNumberFormat="1" applyFill="1" applyBorder="1">
      <alignment vertical="center"/>
    </xf>
    <xf numFmtId="178" fontId="0" fillId="6" borderId="5" xfId="0" applyNumberFormat="1" applyFill="1" applyBorder="1">
      <alignment vertical="center"/>
    </xf>
    <xf numFmtId="177" fontId="0" fillId="6" borderId="58" xfId="0" applyNumberFormat="1" applyFill="1" applyBorder="1">
      <alignment vertical="center"/>
    </xf>
    <xf numFmtId="177" fontId="0" fillId="6" borderId="52" xfId="0" applyNumberFormat="1" applyFill="1" applyBorder="1">
      <alignment vertical="center"/>
    </xf>
    <xf numFmtId="178" fontId="0" fillId="6" borderId="62" xfId="0" applyNumberFormat="1" applyFill="1" applyBorder="1">
      <alignment vertical="center"/>
    </xf>
    <xf numFmtId="177" fontId="0" fillId="6" borderId="37" xfId="0" applyNumberFormat="1" applyFill="1" applyBorder="1">
      <alignmen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6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3155699655190168"/>
          <c:y val="0.23017439486730834"/>
          <c:w val="0.71891211637760966"/>
          <c:h val="0.65292330125401021"/>
        </c:manualLayout>
      </c:layout>
      <c:barChart>
        <c:barDir val="bar"/>
        <c:grouping val="percentStacked"/>
        <c:ser>
          <c:idx val="0"/>
          <c:order val="0"/>
          <c:tx>
            <c:strRef>
              <c:f>問１×参加経験!$C$2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問１×参加経験!$B$3:$B$6</c:f>
              <c:strCache>
                <c:ptCount val="4"/>
                <c:pt idx="0">
                  <c:v>非常に関心がある（186）</c:v>
                </c:pt>
                <c:pt idx="1">
                  <c:v>ある程度関心がある（529）</c:v>
                </c:pt>
                <c:pt idx="2">
                  <c:v>あまり関心がない（49）</c:v>
                </c:pt>
                <c:pt idx="3">
                  <c:v>まったく関心がない（5）</c:v>
                </c:pt>
              </c:strCache>
            </c:strRef>
          </c:cat>
          <c:val>
            <c:numRef>
              <c:f>問１×参加経験!$C$3:$C$6</c:f>
              <c:numCache>
                <c:formatCode>0.0_ </c:formatCode>
                <c:ptCount val="4"/>
                <c:pt idx="0">
                  <c:v>50</c:v>
                </c:pt>
                <c:pt idx="1">
                  <c:v>35.200000000000003</c:v>
                </c:pt>
                <c:pt idx="2">
                  <c:v>12.2</c:v>
                </c:pt>
              </c:numCache>
            </c:numRef>
          </c:val>
        </c:ser>
        <c:ser>
          <c:idx val="1"/>
          <c:order val="1"/>
          <c:tx>
            <c:strRef>
              <c:f>問１×参加経験!$D$2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問１×参加経験!$B$3:$B$6</c:f>
              <c:strCache>
                <c:ptCount val="4"/>
                <c:pt idx="0">
                  <c:v>非常に関心がある（186）</c:v>
                </c:pt>
                <c:pt idx="1">
                  <c:v>ある程度関心がある（529）</c:v>
                </c:pt>
                <c:pt idx="2">
                  <c:v>あまり関心がない（49）</c:v>
                </c:pt>
                <c:pt idx="3">
                  <c:v>まったく関心がない（5）</c:v>
                </c:pt>
              </c:strCache>
            </c:strRef>
          </c:cat>
          <c:val>
            <c:numRef>
              <c:f>問１×参加経験!$D$3:$D$6</c:f>
              <c:numCache>
                <c:formatCode>0.0_ </c:formatCode>
                <c:ptCount val="4"/>
                <c:pt idx="0">
                  <c:v>22.6</c:v>
                </c:pt>
                <c:pt idx="1">
                  <c:v>22.7</c:v>
                </c:pt>
                <c:pt idx="2">
                  <c:v>12.2</c:v>
                </c:pt>
                <c:pt idx="3">
                  <c:v>20</c:v>
                </c:pt>
              </c:numCache>
            </c:numRef>
          </c:val>
        </c:ser>
        <c:ser>
          <c:idx val="3"/>
          <c:order val="2"/>
          <c:tx>
            <c:strRef>
              <c:f>問１×参加経験!$E$2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問１×参加経験!$B$3:$B$6</c:f>
              <c:strCache>
                <c:ptCount val="4"/>
                <c:pt idx="0">
                  <c:v>非常に関心がある（186）</c:v>
                </c:pt>
                <c:pt idx="1">
                  <c:v>ある程度関心がある（529）</c:v>
                </c:pt>
                <c:pt idx="2">
                  <c:v>あまり関心がない（49）</c:v>
                </c:pt>
                <c:pt idx="3">
                  <c:v>まったく関心がない（5）</c:v>
                </c:pt>
              </c:strCache>
            </c:strRef>
          </c:cat>
          <c:val>
            <c:numRef>
              <c:f>問１×参加経験!$E$3:$E$6</c:f>
              <c:numCache>
                <c:formatCode>0.0_ </c:formatCode>
                <c:ptCount val="4"/>
                <c:pt idx="0">
                  <c:v>27.4</c:v>
                </c:pt>
                <c:pt idx="1">
                  <c:v>42.2</c:v>
                </c:pt>
                <c:pt idx="2">
                  <c:v>75.5</c:v>
                </c:pt>
                <c:pt idx="3">
                  <c:v>80</c:v>
                </c:pt>
              </c:numCache>
            </c:numRef>
          </c:val>
        </c:ser>
        <c:overlap val="100"/>
        <c:axId val="344792448"/>
        <c:axId val="344794240"/>
      </c:barChart>
      <c:catAx>
        <c:axId val="344792448"/>
        <c:scaling>
          <c:orientation val="maxMin"/>
        </c:scaling>
        <c:axPos val="l"/>
        <c:numFmt formatCode="General" sourceLinked="1"/>
        <c:tickLblPos val="nextTo"/>
        <c:crossAx val="344794240"/>
        <c:crosses val="autoZero"/>
        <c:auto val="1"/>
        <c:lblAlgn val="ctr"/>
        <c:lblOffset val="100"/>
      </c:catAx>
      <c:valAx>
        <c:axId val="344794240"/>
        <c:scaling>
          <c:orientation val="minMax"/>
        </c:scaling>
        <c:axPos val="t"/>
        <c:majorGridlines/>
        <c:numFmt formatCode="0%" sourceLinked="1"/>
        <c:tickLblPos val="nextTo"/>
        <c:crossAx val="344792448"/>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33" l="0.70000000000000062" r="0.70000000000000062" t="0.75000000000000233"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11"/>
          <c:w val="0.63461508368364772"/>
          <c:h val="0.58996048135492063"/>
        </c:manualLayout>
      </c:layout>
      <c:barChart>
        <c:barDir val="bar"/>
        <c:grouping val="percentStacked"/>
        <c:ser>
          <c:idx val="0"/>
          <c:order val="0"/>
          <c:tx>
            <c:strRef>
              <c:f>問３の３×参加希望!$C$2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問３の３×参加希望!$B$3:$B$7</c:f>
              <c:strCache>
                <c:ptCount val="5"/>
                <c:pt idx="0">
                  <c:v>そう思う（22）</c:v>
                </c:pt>
                <c:pt idx="1">
                  <c:v>どちらかといえばそう思う（33）</c:v>
                </c:pt>
                <c:pt idx="2">
                  <c:v>どちらともいえない（127）</c:v>
                </c:pt>
                <c:pt idx="3">
                  <c:v>どちらかといえばそう思わない（216）</c:v>
                </c:pt>
                <c:pt idx="4">
                  <c:v>そう思わない（453）</c:v>
                </c:pt>
              </c:strCache>
            </c:strRef>
          </c:cat>
          <c:val>
            <c:numRef>
              <c:f>問３の３×参加希望!$C$3:$C$7</c:f>
              <c:numCache>
                <c:formatCode>0.0_ </c:formatCode>
                <c:ptCount val="5"/>
                <c:pt idx="0">
                  <c:v>31.8</c:v>
                </c:pt>
                <c:pt idx="1">
                  <c:v>48.5</c:v>
                </c:pt>
                <c:pt idx="2">
                  <c:v>34.6</c:v>
                </c:pt>
                <c:pt idx="3">
                  <c:v>53.2</c:v>
                </c:pt>
                <c:pt idx="4">
                  <c:v>60.9</c:v>
                </c:pt>
              </c:numCache>
            </c:numRef>
          </c:val>
        </c:ser>
        <c:ser>
          <c:idx val="1"/>
          <c:order val="1"/>
          <c:tx>
            <c:strRef>
              <c:f>問３の３×参加希望!$D$2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問３の３×参加希望!$B$3:$B$7</c:f>
              <c:strCache>
                <c:ptCount val="5"/>
                <c:pt idx="0">
                  <c:v>そう思う（22）</c:v>
                </c:pt>
                <c:pt idx="1">
                  <c:v>どちらかといえばそう思う（33）</c:v>
                </c:pt>
                <c:pt idx="2">
                  <c:v>どちらともいえない（127）</c:v>
                </c:pt>
                <c:pt idx="3">
                  <c:v>どちらかといえばそう思わない（216）</c:v>
                </c:pt>
                <c:pt idx="4">
                  <c:v>そう思わない（453）</c:v>
                </c:pt>
              </c:strCache>
            </c:strRef>
          </c:cat>
          <c:val>
            <c:numRef>
              <c:f>問３の３×参加希望!$D$3:$D$7</c:f>
              <c:numCache>
                <c:formatCode>0.0_ </c:formatCode>
                <c:ptCount val="5"/>
                <c:pt idx="0">
                  <c:v>68.2</c:v>
                </c:pt>
                <c:pt idx="1">
                  <c:v>51.5</c:v>
                </c:pt>
                <c:pt idx="2">
                  <c:v>65.400000000000006</c:v>
                </c:pt>
                <c:pt idx="3">
                  <c:v>46.8</c:v>
                </c:pt>
                <c:pt idx="4">
                  <c:v>39.1</c:v>
                </c:pt>
              </c:numCache>
            </c:numRef>
          </c:val>
        </c:ser>
        <c:overlap val="100"/>
        <c:axId val="346232320"/>
        <c:axId val="346233856"/>
      </c:barChart>
      <c:catAx>
        <c:axId val="346232320"/>
        <c:scaling>
          <c:orientation val="maxMin"/>
        </c:scaling>
        <c:axPos val="l"/>
        <c:numFmt formatCode="General" sourceLinked="1"/>
        <c:tickLblPos val="nextTo"/>
        <c:crossAx val="346233856"/>
        <c:crosses val="autoZero"/>
        <c:auto val="1"/>
        <c:lblAlgn val="ctr"/>
        <c:lblOffset val="100"/>
      </c:catAx>
      <c:valAx>
        <c:axId val="346233856"/>
        <c:scaling>
          <c:orientation val="minMax"/>
        </c:scaling>
        <c:axPos val="t"/>
        <c:majorGridlines/>
        <c:numFmt formatCode="0%" sourceLinked="1"/>
        <c:tickLblPos val="nextTo"/>
        <c:crossAx val="346232320"/>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44" l="0.70000000000000062" r="0.70000000000000062" t="0.750000000000003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11"/>
          <c:w val="0.63461508368364772"/>
          <c:h val="0.58996048135492063"/>
        </c:manualLayout>
      </c:layout>
      <c:barChart>
        <c:barDir val="bar"/>
        <c:grouping val="percentStacked"/>
        <c:ser>
          <c:idx val="0"/>
          <c:order val="0"/>
          <c:tx>
            <c:strRef>
              <c:f>'問３の４×参加経験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'問３の４×参加経験 '!$B$3:$B$7</c:f>
              <c:strCache>
                <c:ptCount val="5"/>
                <c:pt idx="0">
                  <c:v>そう思う（39）</c:v>
                </c:pt>
                <c:pt idx="1">
                  <c:v>どちらかといえばそう思う（121）</c:v>
                </c:pt>
                <c:pt idx="2">
                  <c:v>どちらともいえない（177）</c:v>
                </c:pt>
                <c:pt idx="3">
                  <c:v>どちらかといえばそう思わない（247）</c:v>
                </c:pt>
                <c:pt idx="4">
                  <c:v>そう思わない（282）</c:v>
                </c:pt>
              </c:strCache>
            </c:strRef>
          </c:cat>
          <c:val>
            <c:numRef>
              <c:f>'問３の４×参加経験 '!$C$3:$C$7</c:f>
              <c:numCache>
                <c:formatCode>0.0_ </c:formatCode>
                <c:ptCount val="5"/>
                <c:pt idx="0">
                  <c:v>20.5</c:v>
                </c:pt>
                <c:pt idx="1">
                  <c:v>24.8</c:v>
                </c:pt>
                <c:pt idx="2">
                  <c:v>28.2</c:v>
                </c:pt>
                <c:pt idx="3">
                  <c:v>42.5</c:v>
                </c:pt>
                <c:pt idx="4">
                  <c:v>45.7</c:v>
                </c:pt>
              </c:numCache>
            </c:numRef>
          </c:val>
        </c:ser>
        <c:ser>
          <c:idx val="1"/>
          <c:order val="1"/>
          <c:tx>
            <c:strRef>
              <c:f>'問３の４×参加経験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'問３の４×参加経験 '!$B$3:$B$7</c:f>
              <c:strCache>
                <c:ptCount val="5"/>
                <c:pt idx="0">
                  <c:v>そう思う（39）</c:v>
                </c:pt>
                <c:pt idx="1">
                  <c:v>どちらかといえばそう思う（121）</c:v>
                </c:pt>
                <c:pt idx="2">
                  <c:v>どちらともいえない（177）</c:v>
                </c:pt>
                <c:pt idx="3">
                  <c:v>どちらかといえばそう思わない（247）</c:v>
                </c:pt>
                <c:pt idx="4">
                  <c:v>そう思わない（282）</c:v>
                </c:pt>
              </c:strCache>
            </c:strRef>
          </c:cat>
          <c:val>
            <c:numRef>
              <c:f>'問３の４×参加経験 '!$D$3:$D$7</c:f>
              <c:numCache>
                <c:formatCode>0.0_ </c:formatCode>
                <c:ptCount val="5"/>
                <c:pt idx="0">
                  <c:v>12.8</c:v>
                </c:pt>
                <c:pt idx="1">
                  <c:v>16.5</c:v>
                </c:pt>
                <c:pt idx="2">
                  <c:v>24.9</c:v>
                </c:pt>
                <c:pt idx="3">
                  <c:v>24.7</c:v>
                </c:pt>
                <c:pt idx="4">
                  <c:v>22</c:v>
                </c:pt>
              </c:numCache>
            </c:numRef>
          </c:val>
        </c:ser>
        <c:ser>
          <c:idx val="3"/>
          <c:order val="2"/>
          <c:tx>
            <c:strRef>
              <c:f>'問３の４×参加経験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'問３の４×参加経験 '!$B$3:$B$7</c:f>
              <c:strCache>
                <c:ptCount val="5"/>
                <c:pt idx="0">
                  <c:v>そう思う（39）</c:v>
                </c:pt>
                <c:pt idx="1">
                  <c:v>どちらかといえばそう思う（121）</c:v>
                </c:pt>
                <c:pt idx="2">
                  <c:v>どちらともいえない（177）</c:v>
                </c:pt>
                <c:pt idx="3">
                  <c:v>どちらかといえばそう思わない（247）</c:v>
                </c:pt>
                <c:pt idx="4">
                  <c:v>そう思わない（282）</c:v>
                </c:pt>
              </c:strCache>
            </c:strRef>
          </c:cat>
          <c:val>
            <c:numRef>
              <c:f>'問３の４×参加経験 '!$E$3:$E$7</c:f>
              <c:numCache>
                <c:formatCode>0.0_ </c:formatCode>
                <c:ptCount val="5"/>
                <c:pt idx="0">
                  <c:v>66.7</c:v>
                </c:pt>
                <c:pt idx="1">
                  <c:v>58.7</c:v>
                </c:pt>
                <c:pt idx="2">
                  <c:v>46.9</c:v>
                </c:pt>
                <c:pt idx="3">
                  <c:v>32.799999999999997</c:v>
                </c:pt>
                <c:pt idx="4">
                  <c:v>32.299999999999997</c:v>
                </c:pt>
              </c:numCache>
            </c:numRef>
          </c:val>
        </c:ser>
        <c:overlap val="100"/>
        <c:axId val="348063232"/>
        <c:axId val="348064768"/>
      </c:barChart>
      <c:catAx>
        <c:axId val="348063232"/>
        <c:scaling>
          <c:orientation val="maxMin"/>
        </c:scaling>
        <c:axPos val="l"/>
        <c:numFmt formatCode="General" sourceLinked="1"/>
        <c:tickLblPos val="nextTo"/>
        <c:crossAx val="348064768"/>
        <c:crosses val="autoZero"/>
        <c:auto val="1"/>
        <c:lblAlgn val="ctr"/>
        <c:lblOffset val="100"/>
      </c:catAx>
      <c:valAx>
        <c:axId val="348064768"/>
        <c:scaling>
          <c:orientation val="minMax"/>
        </c:scaling>
        <c:axPos val="t"/>
        <c:majorGridlines/>
        <c:numFmt formatCode="0%" sourceLinked="1"/>
        <c:tickLblPos val="nextTo"/>
        <c:crossAx val="34806323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44" l="0.70000000000000062" r="0.70000000000000062" t="0.75000000000000344"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22"/>
          <c:w val="0.63461508368364794"/>
          <c:h val="0.5899604813549203"/>
        </c:manualLayout>
      </c:layout>
      <c:barChart>
        <c:barDir val="bar"/>
        <c:grouping val="percentStacked"/>
        <c:ser>
          <c:idx val="0"/>
          <c:order val="0"/>
          <c:tx>
            <c:strRef>
              <c:f>問３の４×参加希望!$C$2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問３の４×参加希望!$B$3:$B$7</c:f>
              <c:strCache>
                <c:ptCount val="5"/>
                <c:pt idx="0">
                  <c:v>そう思う（41）</c:v>
                </c:pt>
                <c:pt idx="1">
                  <c:v>どちらかといえばそう思う（118）</c:v>
                </c:pt>
                <c:pt idx="2">
                  <c:v>どちらともいえない（180）</c:v>
                </c:pt>
                <c:pt idx="3">
                  <c:v>どちらかといえばそう思わない（234）</c:v>
                </c:pt>
                <c:pt idx="4">
                  <c:v>そう思わない（279）</c:v>
                </c:pt>
              </c:strCache>
            </c:strRef>
          </c:cat>
          <c:val>
            <c:numRef>
              <c:f>問３の４×参加希望!$C$3:$C$7</c:f>
              <c:numCache>
                <c:formatCode>0.0_ </c:formatCode>
                <c:ptCount val="5"/>
                <c:pt idx="0">
                  <c:v>22</c:v>
                </c:pt>
                <c:pt idx="1">
                  <c:v>25.4</c:v>
                </c:pt>
                <c:pt idx="2">
                  <c:v>40.6</c:v>
                </c:pt>
                <c:pt idx="3">
                  <c:v>64.5</c:v>
                </c:pt>
                <c:pt idx="4">
                  <c:v>68.8</c:v>
                </c:pt>
              </c:numCache>
            </c:numRef>
          </c:val>
        </c:ser>
        <c:ser>
          <c:idx val="1"/>
          <c:order val="1"/>
          <c:tx>
            <c:strRef>
              <c:f>問３の４×参加希望!$D$2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問３の４×参加希望!$B$3:$B$7</c:f>
              <c:strCache>
                <c:ptCount val="5"/>
                <c:pt idx="0">
                  <c:v>そう思う（41）</c:v>
                </c:pt>
                <c:pt idx="1">
                  <c:v>どちらかといえばそう思う（118）</c:v>
                </c:pt>
                <c:pt idx="2">
                  <c:v>どちらともいえない（180）</c:v>
                </c:pt>
                <c:pt idx="3">
                  <c:v>どちらかといえばそう思わない（234）</c:v>
                </c:pt>
                <c:pt idx="4">
                  <c:v>そう思わない（279）</c:v>
                </c:pt>
              </c:strCache>
            </c:strRef>
          </c:cat>
          <c:val>
            <c:numRef>
              <c:f>問３の４×参加希望!$D$3:$D$7</c:f>
              <c:numCache>
                <c:formatCode>0.0_ </c:formatCode>
                <c:ptCount val="5"/>
                <c:pt idx="0">
                  <c:v>78</c:v>
                </c:pt>
                <c:pt idx="1">
                  <c:v>74.599999999999994</c:v>
                </c:pt>
                <c:pt idx="2">
                  <c:v>59.4</c:v>
                </c:pt>
                <c:pt idx="3">
                  <c:v>35.5</c:v>
                </c:pt>
                <c:pt idx="4">
                  <c:v>31.2</c:v>
                </c:pt>
              </c:numCache>
            </c:numRef>
          </c:val>
        </c:ser>
        <c:overlap val="100"/>
        <c:axId val="348135808"/>
        <c:axId val="348137344"/>
      </c:barChart>
      <c:catAx>
        <c:axId val="348135808"/>
        <c:scaling>
          <c:orientation val="maxMin"/>
        </c:scaling>
        <c:axPos val="l"/>
        <c:numFmt formatCode="General" sourceLinked="1"/>
        <c:tickLblPos val="nextTo"/>
        <c:crossAx val="348137344"/>
        <c:crosses val="autoZero"/>
        <c:auto val="1"/>
        <c:lblAlgn val="ctr"/>
        <c:lblOffset val="100"/>
      </c:catAx>
      <c:valAx>
        <c:axId val="348137344"/>
        <c:scaling>
          <c:orientation val="minMax"/>
        </c:scaling>
        <c:axPos val="t"/>
        <c:majorGridlines/>
        <c:numFmt formatCode="0%" sourceLinked="1"/>
        <c:tickLblPos val="nextTo"/>
        <c:crossAx val="348135808"/>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66" l="0.70000000000000062" r="0.70000000000000062" t="0.75000000000000366"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22"/>
          <c:w val="0.63461508368364794"/>
          <c:h val="0.5899604813549203"/>
        </c:manualLayout>
      </c:layout>
      <c:barChart>
        <c:barDir val="bar"/>
        <c:grouping val="percentStacked"/>
        <c:ser>
          <c:idx val="0"/>
          <c:order val="0"/>
          <c:tx>
            <c:strRef>
              <c:f>問３の５×参加経験!$C$2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問３の５×参加経験!$B$3:$B$7</c:f>
              <c:strCache>
                <c:ptCount val="5"/>
                <c:pt idx="0">
                  <c:v>そう思う（45）</c:v>
                </c:pt>
                <c:pt idx="1">
                  <c:v>どちらかといえばそう思う（113）</c:v>
                </c:pt>
                <c:pt idx="2">
                  <c:v>どちらともいえない（236）</c:v>
                </c:pt>
                <c:pt idx="3">
                  <c:v>どちらかといえばそう思わない（261）</c:v>
                </c:pt>
                <c:pt idx="4">
                  <c:v>そう思わない（212）</c:v>
                </c:pt>
              </c:strCache>
            </c:strRef>
          </c:cat>
          <c:val>
            <c:numRef>
              <c:f>問３の５×参加経験!$C$3:$C$7</c:f>
              <c:numCache>
                <c:formatCode>0.0_ </c:formatCode>
                <c:ptCount val="5"/>
                <c:pt idx="0">
                  <c:v>13.3</c:v>
                </c:pt>
                <c:pt idx="1">
                  <c:v>24.8</c:v>
                </c:pt>
                <c:pt idx="2">
                  <c:v>28</c:v>
                </c:pt>
                <c:pt idx="3">
                  <c:v>46.7</c:v>
                </c:pt>
                <c:pt idx="4">
                  <c:v>48.1</c:v>
                </c:pt>
              </c:numCache>
            </c:numRef>
          </c:val>
        </c:ser>
        <c:ser>
          <c:idx val="1"/>
          <c:order val="1"/>
          <c:tx>
            <c:strRef>
              <c:f>問３の５×参加経験!$D$2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問３の５×参加経験!$B$3:$B$7</c:f>
              <c:strCache>
                <c:ptCount val="5"/>
                <c:pt idx="0">
                  <c:v>そう思う（45）</c:v>
                </c:pt>
                <c:pt idx="1">
                  <c:v>どちらかといえばそう思う（113）</c:v>
                </c:pt>
                <c:pt idx="2">
                  <c:v>どちらともいえない（236）</c:v>
                </c:pt>
                <c:pt idx="3">
                  <c:v>どちらかといえばそう思わない（261）</c:v>
                </c:pt>
                <c:pt idx="4">
                  <c:v>そう思わない（212）</c:v>
                </c:pt>
              </c:strCache>
            </c:strRef>
          </c:cat>
          <c:val>
            <c:numRef>
              <c:f>問３の５×参加経験!$D$3:$D$7</c:f>
              <c:numCache>
                <c:formatCode>0.0_ </c:formatCode>
                <c:ptCount val="5"/>
                <c:pt idx="0">
                  <c:v>17.8</c:v>
                </c:pt>
                <c:pt idx="1">
                  <c:v>22.1</c:v>
                </c:pt>
                <c:pt idx="2">
                  <c:v>22.5</c:v>
                </c:pt>
                <c:pt idx="3">
                  <c:v>23.4</c:v>
                </c:pt>
                <c:pt idx="4">
                  <c:v>21.7</c:v>
                </c:pt>
              </c:numCache>
            </c:numRef>
          </c:val>
        </c:ser>
        <c:ser>
          <c:idx val="3"/>
          <c:order val="2"/>
          <c:tx>
            <c:strRef>
              <c:f>問３の５×参加経験!$E$2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問３の５×参加経験!$B$3:$B$7</c:f>
              <c:strCache>
                <c:ptCount val="5"/>
                <c:pt idx="0">
                  <c:v>そう思う（45）</c:v>
                </c:pt>
                <c:pt idx="1">
                  <c:v>どちらかといえばそう思う（113）</c:v>
                </c:pt>
                <c:pt idx="2">
                  <c:v>どちらともいえない（236）</c:v>
                </c:pt>
                <c:pt idx="3">
                  <c:v>どちらかといえばそう思わない（261）</c:v>
                </c:pt>
                <c:pt idx="4">
                  <c:v>そう思わない（212）</c:v>
                </c:pt>
              </c:strCache>
            </c:strRef>
          </c:cat>
          <c:val>
            <c:numRef>
              <c:f>問３の５×参加経験!$E$3:$E$7</c:f>
              <c:numCache>
                <c:formatCode>0.0_ </c:formatCode>
                <c:ptCount val="5"/>
                <c:pt idx="0">
                  <c:v>68.900000000000006</c:v>
                </c:pt>
                <c:pt idx="1">
                  <c:v>53.1</c:v>
                </c:pt>
                <c:pt idx="2">
                  <c:v>49.6</c:v>
                </c:pt>
                <c:pt idx="3">
                  <c:v>29.9</c:v>
                </c:pt>
                <c:pt idx="4">
                  <c:v>30.2</c:v>
                </c:pt>
              </c:numCache>
            </c:numRef>
          </c:val>
        </c:ser>
        <c:overlap val="100"/>
        <c:axId val="348234112"/>
        <c:axId val="348235648"/>
      </c:barChart>
      <c:catAx>
        <c:axId val="348234112"/>
        <c:scaling>
          <c:orientation val="maxMin"/>
        </c:scaling>
        <c:axPos val="l"/>
        <c:numFmt formatCode="General" sourceLinked="1"/>
        <c:tickLblPos val="nextTo"/>
        <c:crossAx val="348235648"/>
        <c:crosses val="autoZero"/>
        <c:auto val="1"/>
        <c:lblAlgn val="ctr"/>
        <c:lblOffset val="100"/>
      </c:catAx>
      <c:valAx>
        <c:axId val="348235648"/>
        <c:scaling>
          <c:orientation val="minMax"/>
        </c:scaling>
        <c:axPos val="t"/>
        <c:majorGridlines/>
        <c:numFmt formatCode="0%" sourceLinked="1"/>
        <c:tickLblPos val="nextTo"/>
        <c:crossAx val="34823411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66" l="0.70000000000000062" r="0.70000000000000062" t="0.75000000000000366" header="0.30000000000000032" footer="0.30000000000000032"/>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33"/>
          <c:w val="0.63461508368364816"/>
          <c:h val="0.58996048135492007"/>
        </c:manualLayout>
      </c:layout>
      <c:barChart>
        <c:barDir val="bar"/>
        <c:grouping val="percentStacked"/>
        <c:ser>
          <c:idx val="0"/>
          <c:order val="0"/>
          <c:tx>
            <c:strRef>
              <c:f>問３の５×参加希望!$C$2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問３の５×参加希望!$B$3:$B$7</c:f>
              <c:strCache>
                <c:ptCount val="5"/>
                <c:pt idx="0">
                  <c:v>そう思う（45）</c:v>
                </c:pt>
                <c:pt idx="1">
                  <c:v>どちらかといえばそう思う（109）</c:v>
                </c:pt>
                <c:pt idx="2">
                  <c:v>どちらともいえない（237）</c:v>
                </c:pt>
                <c:pt idx="3">
                  <c:v>どちらかといえばそう思わない（256）</c:v>
                </c:pt>
                <c:pt idx="4">
                  <c:v>そう思わない（205）</c:v>
                </c:pt>
              </c:strCache>
            </c:strRef>
          </c:cat>
          <c:val>
            <c:numRef>
              <c:f>問３の５×参加希望!$C$3:$C$7</c:f>
              <c:numCache>
                <c:formatCode>0.0_ </c:formatCode>
                <c:ptCount val="5"/>
                <c:pt idx="0">
                  <c:v>20</c:v>
                </c:pt>
                <c:pt idx="1">
                  <c:v>33</c:v>
                </c:pt>
                <c:pt idx="2">
                  <c:v>42.2</c:v>
                </c:pt>
                <c:pt idx="3">
                  <c:v>63.3</c:v>
                </c:pt>
                <c:pt idx="4">
                  <c:v>72.7</c:v>
                </c:pt>
              </c:numCache>
            </c:numRef>
          </c:val>
        </c:ser>
        <c:ser>
          <c:idx val="1"/>
          <c:order val="1"/>
          <c:tx>
            <c:strRef>
              <c:f>問３の５×参加希望!$D$2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問３の５×参加希望!$B$3:$B$7</c:f>
              <c:strCache>
                <c:ptCount val="5"/>
                <c:pt idx="0">
                  <c:v>そう思う（45）</c:v>
                </c:pt>
                <c:pt idx="1">
                  <c:v>どちらかといえばそう思う（109）</c:v>
                </c:pt>
                <c:pt idx="2">
                  <c:v>どちらともいえない（237）</c:v>
                </c:pt>
                <c:pt idx="3">
                  <c:v>どちらかといえばそう思わない（256）</c:v>
                </c:pt>
                <c:pt idx="4">
                  <c:v>そう思わない（205）</c:v>
                </c:pt>
              </c:strCache>
            </c:strRef>
          </c:cat>
          <c:val>
            <c:numRef>
              <c:f>問３の５×参加希望!$D$3:$D$7</c:f>
              <c:numCache>
                <c:formatCode>0.0_ </c:formatCode>
                <c:ptCount val="5"/>
                <c:pt idx="0">
                  <c:v>80</c:v>
                </c:pt>
                <c:pt idx="1">
                  <c:v>67</c:v>
                </c:pt>
                <c:pt idx="2">
                  <c:v>57.8</c:v>
                </c:pt>
                <c:pt idx="3">
                  <c:v>36.700000000000003</c:v>
                </c:pt>
                <c:pt idx="4">
                  <c:v>27.3</c:v>
                </c:pt>
              </c:numCache>
            </c:numRef>
          </c:val>
        </c:ser>
        <c:overlap val="100"/>
        <c:axId val="348257280"/>
        <c:axId val="348377856"/>
      </c:barChart>
      <c:catAx>
        <c:axId val="348257280"/>
        <c:scaling>
          <c:orientation val="maxMin"/>
        </c:scaling>
        <c:axPos val="l"/>
        <c:numFmt formatCode="General" sourceLinked="1"/>
        <c:tickLblPos val="nextTo"/>
        <c:crossAx val="348377856"/>
        <c:crosses val="autoZero"/>
        <c:auto val="1"/>
        <c:lblAlgn val="ctr"/>
        <c:lblOffset val="100"/>
      </c:catAx>
      <c:valAx>
        <c:axId val="348377856"/>
        <c:scaling>
          <c:orientation val="minMax"/>
        </c:scaling>
        <c:axPos val="t"/>
        <c:majorGridlines/>
        <c:numFmt formatCode="0%" sourceLinked="1"/>
        <c:tickLblPos val="nextTo"/>
        <c:crossAx val="348257280"/>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89" l="0.70000000000000062" r="0.70000000000000062" t="0.75000000000000389" header="0.30000000000000032" footer="0.30000000000000032"/>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33"/>
          <c:w val="0.63461508368364816"/>
          <c:h val="0.58996048135492007"/>
        </c:manualLayout>
      </c:layout>
      <c:barChart>
        <c:barDir val="bar"/>
        <c:grouping val="percentStacked"/>
        <c:ser>
          <c:idx val="0"/>
          <c:order val="0"/>
          <c:tx>
            <c:strRef>
              <c:f>問３の６×参加経験!$C$2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問３の６×参加経験!$B$3:$B$7</c:f>
              <c:strCache>
                <c:ptCount val="5"/>
                <c:pt idx="0">
                  <c:v>そう思う（39）</c:v>
                </c:pt>
                <c:pt idx="1">
                  <c:v>どちらかといえばそう思う（72）</c:v>
                </c:pt>
                <c:pt idx="2">
                  <c:v>どちらともいえない（215）</c:v>
                </c:pt>
                <c:pt idx="3">
                  <c:v>どちらかといえばそう思わない（277）</c:v>
                </c:pt>
                <c:pt idx="4">
                  <c:v>そう思わない（262）</c:v>
                </c:pt>
              </c:strCache>
            </c:strRef>
          </c:cat>
          <c:val>
            <c:numRef>
              <c:f>問３の６×参加経験!$C$3:$C$7</c:f>
              <c:numCache>
                <c:formatCode>0.0_ </c:formatCode>
                <c:ptCount val="5"/>
                <c:pt idx="0">
                  <c:v>20.5</c:v>
                </c:pt>
                <c:pt idx="1">
                  <c:v>20.8</c:v>
                </c:pt>
                <c:pt idx="2">
                  <c:v>34.4</c:v>
                </c:pt>
                <c:pt idx="3">
                  <c:v>39.700000000000003</c:v>
                </c:pt>
                <c:pt idx="4">
                  <c:v>44.3</c:v>
                </c:pt>
              </c:numCache>
            </c:numRef>
          </c:val>
        </c:ser>
        <c:ser>
          <c:idx val="1"/>
          <c:order val="1"/>
          <c:tx>
            <c:strRef>
              <c:f>問３の６×参加経験!$D$2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問３の６×参加経験!$B$3:$B$7</c:f>
              <c:strCache>
                <c:ptCount val="5"/>
                <c:pt idx="0">
                  <c:v>そう思う（39）</c:v>
                </c:pt>
                <c:pt idx="1">
                  <c:v>どちらかといえばそう思う（72）</c:v>
                </c:pt>
                <c:pt idx="2">
                  <c:v>どちらともいえない（215）</c:v>
                </c:pt>
                <c:pt idx="3">
                  <c:v>どちらかといえばそう思わない（277）</c:v>
                </c:pt>
                <c:pt idx="4">
                  <c:v>そう思わない（262）</c:v>
                </c:pt>
              </c:strCache>
            </c:strRef>
          </c:cat>
          <c:val>
            <c:numRef>
              <c:f>問３の６×参加経験!$D$3:$D$7</c:f>
              <c:numCache>
                <c:formatCode>0.0_ </c:formatCode>
                <c:ptCount val="5"/>
                <c:pt idx="0">
                  <c:v>17.899999999999999</c:v>
                </c:pt>
                <c:pt idx="1">
                  <c:v>20.8</c:v>
                </c:pt>
                <c:pt idx="2">
                  <c:v>23.7</c:v>
                </c:pt>
                <c:pt idx="3">
                  <c:v>23.1</c:v>
                </c:pt>
                <c:pt idx="4">
                  <c:v>21.4</c:v>
                </c:pt>
              </c:numCache>
            </c:numRef>
          </c:val>
        </c:ser>
        <c:ser>
          <c:idx val="3"/>
          <c:order val="2"/>
          <c:tx>
            <c:strRef>
              <c:f>問３の６×参加経験!$E$2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問３の６×参加経験!$B$3:$B$7</c:f>
              <c:strCache>
                <c:ptCount val="5"/>
                <c:pt idx="0">
                  <c:v>そう思う（39）</c:v>
                </c:pt>
                <c:pt idx="1">
                  <c:v>どちらかといえばそう思う（72）</c:v>
                </c:pt>
                <c:pt idx="2">
                  <c:v>どちらともいえない（215）</c:v>
                </c:pt>
                <c:pt idx="3">
                  <c:v>どちらかといえばそう思わない（277）</c:v>
                </c:pt>
                <c:pt idx="4">
                  <c:v>そう思わない（262）</c:v>
                </c:pt>
              </c:strCache>
            </c:strRef>
          </c:cat>
          <c:val>
            <c:numRef>
              <c:f>問３の６×参加経験!$E$3:$E$7</c:f>
              <c:numCache>
                <c:formatCode>0.0_ </c:formatCode>
                <c:ptCount val="5"/>
                <c:pt idx="0">
                  <c:v>61.5</c:v>
                </c:pt>
                <c:pt idx="1">
                  <c:v>58.3</c:v>
                </c:pt>
                <c:pt idx="2">
                  <c:v>41.9</c:v>
                </c:pt>
                <c:pt idx="3">
                  <c:v>37.200000000000003</c:v>
                </c:pt>
                <c:pt idx="4">
                  <c:v>34.4</c:v>
                </c:pt>
              </c:numCache>
            </c:numRef>
          </c:val>
        </c:ser>
        <c:overlap val="100"/>
        <c:axId val="348589056"/>
        <c:axId val="344412928"/>
      </c:barChart>
      <c:catAx>
        <c:axId val="348589056"/>
        <c:scaling>
          <c:orientation val="maxMin"/>
        </c:scaling>
        <c:axPos val="l"/>
        <c:numFmt formatCode="General" sourceLinked="1"/>
        <c:tickLblPos val="nextTo"/>
        <c:crossAx val="344412928"/>
        <c:crosses val="autoZero"/>
        <c:auto val="1"/>
        <c:lblAlgn val="ctr"/>
        <c:lblOffset val="100"/>
      </c:catAx>
      <c:valAx>
        <c:axId val="344412928"/>
        <c:scaling>
          <c:orientation val="minMax"/>
        </c:scaling>
        <c:axPos val="t"/>
        <c:majorGridlines/>
        <c:numFmt formatCode="0%" sourceLinked="1"/>
        <c:tickLblPos val="nextTo"/>
        <c:crossAx val="34858905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89" l="0.70000000000000062" r="0.70000000000000062" t="0.75000000000000389"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44"/>
          <c:w val="0.63461508368364861"/>
          <c:h val="0.58996048135491985"/>
        </c:manualLayout>
      </c:layout>
      <c:barChart>
        <c:barDir val="bar"/>
        <c:grouping val="percentStacked"/>
        <c:ser>
          <c:idx val="0"/>
          <c:order val="0"/>
          <c:tx>
            <c:strRef>
              <c:f>問３の６×参加希望!$C$2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問３の６×参加希望!$B$3:$B$7</c:f>
              <c:strCache>
                <c:ptCount val="5"/>
                <c:pt idx="0">
                  <c:v>そう思う（37）</c:v>
                </c:pt>
                <c:pt idx="1">
                  <c:v>どちらかといえばそう思う（68）</c:v>
                </c:pt>
                <c:pt idx="2">
                  <c:v>どちらともいえない（218）</c:v>
                </c:pt>
                <c:pt idx="3">
                  <c:v>どちらかといえばそう思わない（270）</c:v>
                </c:pt>
                <c:pt idx="4">
                  <c:v>そう思わない（256）</c:v>
                </c:pt>
              </c:strCache>
            </c:strRef>
          </c:cat>
          <c:val>
            <c:numRef>
              <c:f>問３の６×参加希望!$C$3:$C$7</c:f>
              <c:numCache>
                <c:formatCode>0.0_ </c:formatCode>
                <c:ptCount val="5"/>
                <c:pt idx="0">
                  <c:v>29.7</c:v>
                </c:pt>
                <c:pt idx="1">
                  <c:v>32.4</c:v>
                </c:pt>
                <c:pt idx="2">
                  <c:v>46.8</c:v>
                </c:pt>
                <c:pt idx="3">
                  <c:v>56.7</c:v>
                </c:pt>
                <c:pt idx="4">
                  <c:v>65.2</c:v>
                </c:pt>
              </c:numCache>
            </c:numRef>
          </c:val>
        </c:ser>
        <c:ser>
          <c:idx val="1"/>
          <c:order val="1"/>
          <c:tx>
            <c:strRef>
              <c:f>問３の６×参加希望!$D$2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問３の６×参加希望!$B$3:$B$7</c:f>
              <c:strCache>
                <c:ptCount val="5"/>
                <c:pt idx="0">
                  <c:v>そう思う（37）</c:v>
                </c:pt>
                <c:pt idx="1">
                  <c:v>どちらかといえばそう思う（68）</c:v>
                </c:pt>
                <c:pt idx="2">
                  <c:v>どちらともいえない（218）</c:v>
                </c:pt>
                <c:pt idx="3">
                  <c:v>どちらかといえばそう思わない（270）</c:v>
                </c:pt>
                <c:pt idx="4">
                  <c:v>そう思わない（256）</c:v>
                </c:pt>
              </c:strCache>
            </c:strRef>
          </c:cat>
          <c:val>
            <c:numRef>
              <c:f>問３の６×参加希望!$D$3:$D$7</c:f>
              <c:numCache>
                <c:formatCode>0.0_ </c:formatCode>
                <c:ptCount val="5"/>
                <c:pt idx="0">
                  <c:v>70.3</c:v>
                </c:pt>
                <c:pt idx="1">
                  <c:v>67.599999999999994</c:v>
                </c:pt>
                <c:pt idx="2">
                  <c:v>53.2</c:v>
                </c:pt>
                <c:pt idx="3">
                  <c:v>43.3</c:v>
                </c:pt>
                <c:pt idx="4">
                  <c:v>34.799999999999997</c:v>
                </c:pt>
              </c:numCache>
            </c:numRef>
          </c:val>
        </c:ser>
        <c:overlap val="100"/>
        <c:axId val="344463232"/>
        <c:axId val="344464768"/>
      </c:barChart>
      <c:catAx>
        <c:axId val="344463232"/>
        <c:scaling>
          <c:orientation val="maxMin"/>
        </c:scaling>
        <c:axPos val="l"/>
        <c:numFmt formatCode="General" sourceLinked="1"/>
        <c:tickLblPos val="nextTo"/>
        <c:crossAx val="344464768"/>
        <c:crosses val="autoZero"/>
        <c:auto val="1"/>
        <c:lblAlgn val="ctr"/>
        <c:lblOffset val="100"/>
      </c:catAx>
      <c:valAx>
        <c:axId val="344464768"/>
        <c:scaling>
          <c:orientation val="minMax"/>
        </c:scaling>
        <c:axPos val="t"/>
        <c:majorGridlines/>
        <c:numFmt formatCode="0%" sourceLinked="1"/>
        <c:tickLblPos val="nextTo"/>
        <c:crossAx val="34446323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44"/>
          <c:w val="0.63461508368364861"/>
          <c:h val="0.58996048135491985"/>
        </c:manualLayout>
      </c:layout>
      <c:barChart>
        <c:barDir val="bar"/>
        <c:grouping val="percentStacked"/>
        <c:ser>
          <c:idx val="0"/>
          <c:order val="0"/>
          <c:tx>
            <c:strRef>
              <c:f>'問３の７×参加経験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'問３の７×参加経験 '!$B$3:$B$7</c:f>
              <c:strCache>
                <c:ptCount val="5"/>
                <c:pt idx="0">
                  <c:v>そう思う（110）</c:v>
                </c:pt>
                <c:pt idx="1">
                  <c:v>どちらかといえばそう思う（153）</c:v>
                </c:pt>
                <c:pt idx="2">
                  <c:v>どちらともいえない（271）</c:v>
                </c:pt>
                <c:pt idx="3">
                  <c:v>どちらかといえばそう思わない（185）</c:v>
                </c:pt>
                <c:pt idx="4">
                  <c:v>そう思わない（146）</c:v>
                </c:pt>
              </c:strCache>
            </c:strRef>
          </c:cat>
          <c:val>
            <c:numRef>
              <c:f>'問３の７×参加経験 '!$C$3:$C$7</c:f>
              <c:numCache>
                <c:formatCode>0.0_ </c:formatCode>
                <c:ptCount val="5"/>
                <c:pt idx="0">
                  <c:v>21.8</c:v>
                </c:pt>
                <c:pt idx="1">
                  <c:v>33.299999999999997</c:v>
                </c:pt>
                <c:pt idx="2">
                  <c:v>36.9</c:v>
                </c:pt>
                <c:pt idx="3">
                  <c:v>42.2</c:v>
                </c:pt>
                <c:pt idx="4">
                  <c:v>48.6</c:v>
                </c:pt>
              </c:numCache>
            </c:numRef>
          </c:val>
        </c:ser>
        <c:ser>
          <c:idx val="1"/>
          <c:order val="1"/>
          <c:tx>
            <c:strRef>
              <c:f>'問３の７×参加経験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'問３の７×参加経験 '!$B$3:$B$7</c:f>
              <c:strCache>
                <c:ptCount val="5"/>
                <c:pt idx="0">
                  <c:v>そう思う（110）</c:v>
                </c:pt>
                <c:pt idx="1">
                  <c:v>どちらかといえばそう思う（153）</c:v>
                </c:pt>
                <c:pt idx="2">
                  <c:v>どちらともいえない（271）</c:v>
                </c:pt>
                <c:pt idx="3">
                  <c:v>どちらかといえばそう思わない（185）</c:v>
                </c:pt>
                <c:pt idx="4">
                  <c:v>そう思わない（146）</c:v>
                </c:pt>
              </c:strCache>
            </c:strRef>
          </c:cat>
          <c:val>
            <c:numRef>
              <c:f>'問３の７×参加経験 '!$D$3:$D$7</c:f>
              <c:numCache>
                <c:formatCode>0.0_ </c:formatCode>
                <c:ptCount val="5"/>
                <c:pt idx="0">
                  <c:v>22.7</c:v>
                </c:pt>
                <c:pt idx="1">
                  <c:v>20.3</c:v>
                </c:pt>
                <c:pt idx="2">
                  <c:v>25.1</c:v>
                </c:pt>
                <c:pt idx="3">
                  <c:v>22.2</c:v>
                </c:pt>
                <c:pt idx="4">
                  <c:v>18.5</c:v>
                </c:pt>
              </c:numCache>
            </c:numRef>
          </c:val>
        </c:ser>
        <c:ser>
          <c:idx val="3"/>
          <c:order val="2"/>
          <c:tx>
            <c:strRef>
              <c:f>'問３の７×参加経験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'問３の７×参加経験 '!$B$3:$B$7</c:f>
              <c:strCache>
                <c:ptCount val="5"/>
                <c:pt idx="0">
                  <c:v>そう思う（110）</c:v>
                </c:pt>
                <c:pt idx="1">
                  <c:v>どちらかといえばそう思う（153）</c:v>
                </c:pt>
                <c:pt idx="2">
                  <c:v>どちらともいえない（271）</c:v>
                </c:pt>
                <c:pt idx="3">
                  <c:v>どちらかといえばそう思わない（185）</c:v>
                </c:pt>
                <c:pt idx="4">
                  <c:v>そう思わない（146）</c:v>
                </c:pt>
              </c:strCache>
            </c:strRef>
          </c:cat>
          <c:val>
            <c:numRef>
              <c:f>'問３の７×参加経験 '!$E$3:$E$7</c:f>
              <c:numCache>
                <c:formatCode>0.0_ </c:formatCode>
                <c:ptCount val="5"/>
                <c:pt idx="0">
                  <c:v>55.5</c:v>
                </c:pt>
                <c:pt idx="1">
                  <c:v>46.4</c:v>
                </c:pt>
                <c:pt idx="2">
                  <c:v>38</c:v>
                </c:pt>
                <c:pt idx="3">
                  <c:v>35.700000000000003</c:v>
                </c:pt>
                <c:pt idx="4">
                  <c:v>32.89</c:v>
                </c:pt>
              </c:numCache>
            </c:numRef>
          </c:val>
        </c:ser>
        <c:overlap val="100"/>
        <c:axId val="344496384"/>
        <c:axId val="344567808"/>
      </c:barChart>
      <c:catAx>
        <c:axId val="344496384"/>
        <c:scaling>
          <c:orientation val="maxMin"/>
        </c:scaling>
        <c:axPos val="l"/>
        <c:numFmt formatCode="General" sourceLinked="1"/>
        <c:tickLblPos val="nextTo"/>
        <c:crossAx val="344567808"/>
        <c:crosses val="autoZero"/>
        <c:auto val="1"/>
        <c:lblAlgn val="ctr"/>
        <c:lblOffset val="100"/>
      </c:catAx>
      <c:valAx>
        <c:axId val="344567808"/>
        <c:scaling>
          <c:orientation val="minMax"/>
        </c:scaling>
        <c:axPos val="t"/>
        <c:majorGridlines/>
        <c:numFmt formatCode="0%" sourceLinked="1"/>
        <c:tickLblPos val="nextTo"/>
        <c:crossAx val="34449638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55"/>
          <c:w val="0.63461508368364883"/>
          <c:h val="0.58996048135491941"/>
        </c:manualLayout>
      </c:layout>
      <c:barChart>
        <c:barDir val="bar"/>
        <c:grouping val="percentStacked"/>
        <c:ser>
          <c:idx val="0"/>
          <c:order val="0"/>
          <c:tx>
            <c:strRef>
              <c:f>問３の７×参加希望!$C$2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問３の７×参加希望!$B$3:$B$7</c:f>
              <c:strCache>
                <c:ptCount val="5"/>
                <c:pt idx="0">
                  <c:v>そう思う（107）</c:v>
                </c:pt>
                <c:pt idx="1">
                  <c:v>どちらかといえばそう思う（155）</c:v>
                </c:pt>
                <c:pt idx="2">
                  <c:v>どちらともいえない（264）</c:v>
                </c:pt>
                <c:pt idx="3">
                  <c:v>どちらかといえばそう思わない（179）</c:v>
                </c:pt>
                <c:pt idx="4">
                  <c:v>そう思わない（144）</c:v>
                </c:pt>
              </c:strCache>
            </c:strRef>
          </c:cat>
          <c:val>
            <c:numRef>
              <c:f>問３の７×参加希望!$C$3:$C$7</c:f>
              <c:numCache>
                <c:formatCode>0.0_ </c:formatCode>
                <c:ptCount val="5"/>
                <c:pt idx="0">
                  <c:v>36.4</c:v>
                </c:pt>
                <c:pt idx="1">
                  <c:v>47.1</c:v>
                </c:pt>
                <c:pt idx="2">
                  <c:v>52.3</c:v>
                </c:pt>
                <c:pt idx="3">
                  <c:v>57</c:v>
                </c:pt>
                <c:pt idx="4">
                  <c:v>71.5</c:v>
                </c:pt>
              </c:numCache>
            </c:numRef>
          </c:val>
        </c:ser>
        <c:ser>
          <c:idx val="1"/>
          <c:order val="1"/>
          <c:tx>
            <c:strRef>
              <c:f>問３の７×参加希望!$D$2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問３の７×参加希望!$B$3:$B$7</c:f>
              <c:strCache>
                <c:ptCount val="5"/>
                <c:pt idx="0">
                  <c:v>そう思う（107）</c:v>
                </c:pt>
                <c:pt idx="1">
                  <c:v>どちらかといえばそう思う（155）</c:v>
                </c:pt>
                <c:pt idx="2">
                  <c:v>どちらともいえない（264）</c:v>
                </c:pt>
                <c:pt idx="3">
                  <c:v>どちらかといえばそう思わない（179）</c:v>
                </c:pt>
                <c:pt idx="4">
                  <c:v>そう思わない（144）</c:v>
                </c:pt>
              </c:strCache>
            </c:strRef>
          </c:cat>
          <c:val>
            <c:numRef>
              <c:f>問３の７×参加希望!$D$3:$D$7</c:f>
              <c:numCache>
                <c:formatCode>0.0_ </c:formatCode>
                <c:ptCount val="5"/>
                <c:pt idx="0">
                  <c:v>63.6</c:v>
                </c:pt>
                <c:pt idx="1">
                  <c:v>52.9</c:v>
                </c:pt>
                <c:pt idx="2">
                  <c:v>47.7</c:v>
                </c:pt>
                <c:pt idx="3">
                  <c:v>43</c:v>
                </c:pt>
                <c:pt idx="4">
                  <c:v>28.5</c:v>
                </c:pt>
              </c:numCache>
            </c:numRef>
          </c:val>
        </c:ser>
        <c:overlap val="100"/>
        <c:axId val="348394624"/>
        <c:axId val="348396160"/>
      </c:barChart>
      <c:catAx>
        <c:axId val="348394624"/>
        <c:scaling>
          <c:orientation val="maxMin"/>
        </c:scaling>
        <c:axPos val="l"/>
        <c:numFmt formatCode="General" sourceLinked="1"/>
        <c:tickLblPos val="nextTo"/>
        <c:crossAx val="348396160"/>
        <c:crosses val="autoZero"/>
        <c:auto val="1"/>
        <c:lblAlgn val="ctr"/>
        <c:lblOffset val="100"/>
      </c:catAx>
      <c:valAx>
        <c:axId val="348396160"/>
        <c:scaling>
          <c:orientation val="minMax"/>
        </c:scaling>
        <c:axPos val="t"/>
        <c:majorGridlines/>
        <c:numFmt formatCode="0%" sourceLinked="1"/>
        <c:tickLblPos val="nextTo"/>
        <c:crossAx val="34839462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33" l="0.70000000000000062" r="0.70000000000000062" t="0.75000000000000433"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55"/>
          <c:w val="0.63461508368364883"/>
          <c:h val="0.58996048135491941"/>
        </c:manualLayout>
      </c:layout>
      <c:barChart>
        <c:barDir val="bar"/>
        <c:grouping val="percentStacked"/>
        <c:ser>
          <c:idx val="0"/>
          <c:order val="0"/>
          <c:tx>
            <c:strRef>
              <c:f>問３の８×参加経験!$C$2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問３の８×参加経験!$B$3:$B$7</c:f>
              <c:strCache>
                <c:ptCount val="5"/>
                <c:pt idx="0">
                  <c:v>そう思う（234）</c:v>
                </c:pt>
                <c:pt idx="1">
                  <c:v>どちらかといえばそう思う（345）</c:v>
                </c:pt>
                <c:pt idx="2">
                  <c:v>どちらともいえない（200）</c:v>
                </c:pt>
                <c:pt idx="3">
                  <c:v>どちらかといえばそう思わない（50）</c:v>
                </c:pt>
                <c:pt idx="4">
                  <c:v>そう思わない（38）</c:v>
                </c:pt>
              </c:strCache>
            </c:strRef>
          </c:cat>
          <c:val>
            <c:numRef>
              <c:f>問３の８×参加経験!$C$3:$C$7</c:f>
              <c:numCache>
                <c:formatCode>0.0_ </c:formatCode>
                <c:ptCount val="5"/>
                <c:pt idx="0">
                  <c:v>35.9</c:v>
                </c:pt>
                <c:pt idx="1">
                  <c:v>37.1</c:v>
                </c:pt>
                <c:pt idx="2">
                  <c:v>35.5</c:v>
                </c:pt>
                <c:pt idx="3">
                  <c:v>42</c:v>
                </c:pt>
                <c:pt idx="4">
                  <c:v>50</c:v>
                </c:pt>
              </c:numCache>
            </c:numRef>
          </c:val>
        </c:ser>
        <c:ser>
          <c:idx val="1"/>
          <c:order val="1"/>
          <c:tx>
            <c:strRef>
              <c:f>問３の８×参加経験!$D$2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問３の８×参加経験!$B$3:$B$7</c:f>
              <c:strCache>
                <c:ptCount val="5"/>
                <c:pt idx="0">
                  <c:v>そう思う（234）</c:v>
                </c:pt>
                <c:pt idx="1">
                  <c:v>どちらかといえばそう思う（345）</c:v>
                </c:pt>
                <c:pt idx="2">
                  <c:v>どちらともいえない（200）</c:v>
                </c:pt>
                <c:pt idx="3">
                  <c:v>どちらかといえばそう思わない（50）</c:v>
                </c:pt>
                <c:pt idx="4">
                  <c:v>そう思わない（38）</c:v>
                </c:pt>
              </c:strCache>
            </c:strRef>
          </c:cat>
          <c:val>
            <c:numRef>
              <c:f>問３の８×参加経験!$D$3:$D$7</c:f>
              <c:numCache>
                <c:formatCode>0.0_ </c:formatCode>
                <c:ptCount val="5"/>
                <c:pt idx="0">
                  <c:v>20.5</c:v>
                </c:pt>
                <c:pt idx="1">
                  <c:v>21.7</c:v>
                </c:pt>
                <c:pt idx="2">
                  <c:v>24</c:v>
                </c:pt>
                <c:pt idx="3">
                  <c:v>26</c:v>
                </c:pt>
                <c:pt idx="4">
                  <c:v>21.1</c:v>
                </c:pt>
              </c:numCache>
            </c:numRef>
          </c:val>
        </c:ser>
        <c:ser>
          <c:idx val="3"/>
          <c:order val="2"/>
          <c:tx>
            <c:strRef>
              <c:f>問３の８×参加経験!$E$2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問３の８×参加経験!$B$3:$B$7</c:f>
              <c:strCache>
                <c:ptCount val="5"/>
                <c:pt idx="0">
                  <c:v>そう思う（234）</c:v>
                </c:pt>
                <c:pt idx="1">
                  <c:v>どちらかといえばそう思う（345）</c:v>
                </c:pt>
                <c:pt idx="2">
                  <c:v>どちらともいえない（200）</c:v>
                </c:pt>
                <c:pt idx="3">
                  <c:v>どちらかといえばそう思わない（50）</c:v>
                </c:pt>
                <c:pt idx="4">
                  <c:v>そう思わない（38）</c:v>
                </c:pt>
              </c:strCache>
            </c:strRef>
          </c:cat>
          <c:val>
            <c:numRef>
              <c:f>問３の８×参加経験!$E$3:$E$7</c:f>
              <c:numCache>
                <c:formatCode>0.0_ </c:formatCode>
                <c:ptCount val="5"/>
                <c:pt idx="0">
                  <c:v>43.6</c:v>
                </c:pt>
                <c:pt idx="1">
                  <c:v>41.2</c:v>
                </c:pt>
                <c:pt idx="2">
                  <c:v>40.5</c:v>
                </c:pt>
                <c:pt idx="3">
                  <c:v>32</c:v>
                </c:pt>
                <c:pt idx="4">
                  <c:v>28.9</c:v>
                </c:pt>
              </c:numCache>
            </c:numRef>
          </c:val>
        </c:ser>
        <c:overlap val="100"/>
        <c:axId val="348714112"/>
        <c:axId val="348715648"/>
      </c:barChart>
      <c:catAx>
        <c:axId val="348714112"/>
        <c:scaling>
          <c:orientation val="maxMin"/>
        </c:scaling>
        <c:axPos val="l"/>
        <c:numFmt formatCode="General" sourceLinked="1"/>
        <c:tickLblPos val="nextTo"/>
        <c:crossAx val="348715648"/>
        <c:crosses val="autoZero"/>
        <c:auto val="1"/>
        <c:lblAlgn val="ctr"/>
        <c:lblOffset val="100"/>
      </c:catAx>
      <c:valAx>
        <c:axId val="348715648"/>
        <c:scaling>
          <c:orientation val="minMax"/>
        </c:scaling>
        <c:axPos val="t"/>
        <c:majorGridlines/>
        <c:numFmt formatCode="0%" sourceLinked="1"/>
        <c:tickLblPos val="nextTo"/>
        <c:crossAx val="34871411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33" l="0.70000000000000062" r="0.70000000000000062" t="0.750000000000004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763394408234846"/>
          <c:y val="0.29313746719160166"/>
          <c:w val="0.69283502241645656"/>
          <c:h val="0.58996048135492185"/>
        </c:manualLayout>
      </c:layout>
      <c:barChart>
        <c:barDir val="bar"/>
        <c:grouping val="percentStacked"/>
        <c:ser>
          <c:idx val="0"/>
          <c:order val="0"/>
          <c:tx>
            <c:strRef>
              <c:f>問１×参加希望!$C$2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問１×参加希望!$B$3:$B$6</c:f>
              <c:strCache>
                <c:ptCount val="4"/>
                <c:pt idx="0">
                  <c:v>非常に関心がある（186）</c:v>
                </c:pt>
                <c:pt idx="1">
                  <c:v>ある程度関心がある（529）</c:v>
                </c:pt>
                <c:pt idx="2">
                  <c:v>あまり関心がない（49）</c:v>
                </c:pt>
                <c:pt idx="3">
                  <c:v>まったく関心がない（5）</c:v>
                </c:pt>
              </c:strCache>
            </c:strRef>
          </c:cat>
          <c:val>
            <c:numRef>
              <c:f>問１×参加希望!$C$3:$C$6</c:f>
              <c:numCache>
                <c:formatCode>0.0_ </c:formatCode>
                <c:ptCount val="4"/>
                <c:pt idx="0">
                  <c:v>76.3</c:v>
                </c:pt>
                <c:pt idx="1">
                  <c:v>50.7</c:v>
                </c:pt>
                <c:pt idx="2">
                  <c:v>12.2</c:v>
                </c:pt>
              </c:numCache>
            </c:numRef>
          </c:val>
        </c:ser>
        <c:ser>
          <c:idx val="1"/>
          <c:order val="1"/>
          <c:tx>
            <c:strRef>
              <c:f>問１×参加希望!$D$2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問１×参加希望!$B$3:$B$6</c:f>
              <c:strCache>
                <c:ptCount val="4"/>
                <c:pt idx="0">
                  <c:v>非常に関心がある（186）</c:v>
                </c:pt>
                <c:pt idx="1">
                  <c:v>ある程度関心がある（529）</c:v>
                </c:pt>
                <c:pt idx="2">
                  <c:v>あまり関心がない（49）</c:v>
                </c:pt>
                <c:pt idx="3">
                  <c:v>まったく関心がない（5）</c:v>
                </c:pt>
              </c:strCache>
            </c:strRef>
          </c:cat>
          <c:val>
            <c:numRef>
              <c:f>問１×参加希望!$D$3:$D$6</c:f>
              <c:numCache>
                <c:formatCode>0.0_ </c:formatCode>
                <c:ptCount val="4"/>
                <c:pt idx="0">
                  <c:v>23.7</c:v>
                </c:pt>
                <c:pt idx="1">
                  <c:v>49.3</c:v>
                </c:pt>
                <c:pt idx="2">
                  <c:v>87.8</c:v>
                </c:pt>
                <c:pt idx="3">
                  <c:v>100</c:v>
                </c:pt>
              </c:numCache>
            </c:numRef>
          </c:val>
        </c:ser>
        <c:overlap val="100"/>
        <c:axId val="344807680"/>
        <c:axId val="344834048"/>
      </c:barChart>
      <c:catAx>
        <c:axId val="344807680"/>
        <c:scaling>
          <c:orientation val="maxMin"/>
        </c:scaling>
        <c:axPos val="l"/>
        <c:numFmt formatCode="General" sourceLinked="1"/>
        <c:tickLblPos val="nextTo"/>
        <c:crossAx val="344834048"/>
        <c:crosses val="autoZero"/>
        <c:auto val="1"/>
        <c:lblAlgn val="ctr"/>
        <c:lblOffset val="100"/>
      </c:catAx>
      <c:valAx>
        <c:axId val="344834048"/>
        <c:scaling>
          <c:orientation val="minMax"/>
        </c:scaling>
        <c:axPos val="t"/>
        <c:majorGridlines/>
        <c:numFmt formatCode="0%" sourceLinked="1"/>
        <c:tickLblPos val="nextTo"/>
        <c:crossAx val="344807680"/>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66"/>
          <c:w val="0.63461508368364905"/>
          <c:h val="0.58996048135491919"/>
        </c:manualLayout>
      </c:layout>
      <c:barChart>
        <c:barDir val="bar"/>
        <c:grouping val="percentStacked"/>
        <c:ser>
          <c:idx val="0"/>
          <c:order val="0"/>
          <c:tx>
            <c:strRef>
              <c:f>問３の８×参加希望!$C$2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問３の８×参加希望!$B$3:$B$7</c:f>
              <c:strCache>
                <c:ptCount val="5"/>
                <c:pt idx="0">
                  <c:v>そう思う（231）</c:v>
                </c:pt>
                <c:pt idx="1">
                  <c:v>どちらかといえばそう思う（337）</c:v>
                </c:pt>
                <c:pt idx="2">
                  <c:v>どちらともいえない（200）</c:v>
                </c:pt>
                <c:pt idx="3">
                  <c:v>どちらかといえばそう思わない（48）</c:v>
                </c:pt>
                <c:pt idx="4">
                  <c:v>そう思わない（37）</c:v>
                </c:pt>
              </c:strCache>
            </c:strRef>
          </c:cat>
          <c:val>
            <c:numRef>
              <c:f>問３の８×参加希望!$C$3:$C$7</c:f>
              <c:numCache>
                <c:formatCode>0.0_ </c:formatCode>
                <c:ptCount val="5"/>
                <c:pt idx="0">
                  <c:v>56.7</c:v>
                </c:pt>
                <c:pt idx="1">
                  <c:v>54.9</c:v>
                </c:pt>
                <c:pt idx="2">
                  <c:v>46</c:v>
                </c:pt>
                <c:pt idx="3">
                  <c:v>47.9</c:v>
                </c:pt>
                <c:pt idx="4">
                  <c:v>73</c:v>
                </c:pt>
              </c:numCache>
            </c:numRef>
          </c:val>
        </c:ser>
        <c:ser>
          <c:idx val="1"/>
          <c:order val="1"/>
          <c:tx>
            <c:strRef>
              <c:f>問３の８×参加希望!$D$2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問３の８×参加希望!$B$3:$B$7</c:f>
              <c:strCache>
                <c:ptCount val="5"/>
                <c:pt idx="0">
                  <c:v>そう思う（231）</c:v>
                </c:pt>
                <c:pt idx="1">
                  <c:v>どちらかといえばそう思う（337）</c:v>
                </c:pt>
                <c:pt idx="2">
                  <c:v>どちらともいえない（200）</c:v>
                </c:pt>
                <c:pt idx="3">
                  <c:v>どちらかといえばそう思わない（48）</c:v>
                </c:pt>
                <c:pt idx="4">
                  <c:v>そう思わない（37）</c:v>
                </c:pt>
              </c:strCache>
            </c:strRef>
          </c:cat>
          <c:val>
            <c:numRef>
              <c:f>問３の８×参加希望!$D$3:$D$7</c:f>
              <c:numCache>
                <c:formatCode>0.0_ </c:formatCode>
                <c:ptCount val="5"/>
                <c:pt idx="0">
                  <c:v>43.3</c:v>
                </c:pt>
                <c:pt idx="1">
                  <c:v>45.1</c:v>
                </c:pt>
                <c:pt idx="2">
                  <c:v>54</c:v>
                </c:pt>
                <c:pt idx="3">
                  <c:v>52.1</c:v>
                </c:pt>
                <c:pt idx="4">
                  <c:v>27</c:v>
                </c:pt>
              </c:numCache>
            </c:numRef>
          </c:val>
        </c:ser>
        <c:overlap val="100"/>
        <c:axId val="344911872"/>
        <c:axId val="344913408"/>
      </c:barChart>
      <c:catAx>
        <c:axId val="344911872"/>
        <c:scaling>
          <c:orientation val="maxMin"/>
        </c:scaling>
        <c:axPos val="l"/>
        <c:numFmt formatCode="General" sourceLinked="1"/>
        <c:tickLblPos val="nextTo"/>
        <c:crossAx val="344913408"/>
        <c:crosses val="autoZero"/>
        <c:auto val="1"/>
        <c:lblAlgn val="ctr"/>
        <c:lblOffset val="100"/>
      </c:catAx>
      <c:valAx>
        <c:axId val="344913408"/>
        <c:scaling>
          <c:orientation val="minMax"/>
        </c:scaling>
        <c:axPos val="t"/>
        <c:majorGridlines/>
        <c:numFmt formatCode="0%" sourceLinked="1"/>
        <c:tickLblPos val="nextTo"/>
        <c:crossAx val="34491187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66"/>
          <c:w val="0.63461508368364905"/>
          <c:h val="0.58996048135491919"/>
        </c:manualLayout>
      </c:layout>
      <c:barChart>
        <c:barDir val="bar"/>
        <c:grouping val="percentStacked"/>
        <c:ser>
          <c:idx val="0"/>
          <c:order val="0"/>
          <c:tx>
            <c:strRef>
              <c:f>'問３の９×参加経験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'問３の９×参加経験 '!$B$3:$B$7</c:f>
              <c:strCache>
                <c:ptCount val="5"/>
                <c:pt idx="0">
                  <c:v>そう思う（57）</c:v>
                </c:pt>
                <c:pt idx="1">
                  <c:v>どちらかといえばそう思う（132）</c:v>
                </c:pt>
                <c:pt idx="2">
                  <c:v>どちらともいえない（351）</c:v>
                </c:pt>
                <c:pt idx="3">
                  <c:v>どちらかといえばそう思わない（170）</c:v>
                </c:pt>
                <c:pt idx="4">
                  <c:v>そう思わない（153）</c:v>
                </c:pt>
              </c:strCache>
            </c:strRef>
          </c:cat>
          <c:val>
            <c:numRef>
              <c:f>'問３の９×参加経験 '!$C$3:$C$7</c:f>
              <c:numCache>
                <c:formatCode>0.0_ </c:formatCode>
                <c:ptCount val="5"/>
                <c:pt idx="0">
                  <c:v>19.3</c:v>
                </c:pt>
                <c:pt idx="1">
                  <c:v>37.9</c:v>
                </c:pt>
                <c:pt idx="2">
                  <c:v>37.6</c:v>
                </c:pt>
                <c:pt idx="3">
                  <c:v>41.2</c:v>
                </c:pt>
                <c:pt idx="4">
                  <c:v>39.9</c:v>
                </c:pt>
              </c:numCache>
            </c:numRef>
          </c:val>
        </c:ser>
        <c:ser>
          <c:idx val="1"/>
          <c:order val="1"/>
          <c:tx>
            <c:strRef>
              <c:f>'問３の９×参加経験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'問３の９×参加経験 '!$B$3:$B$7</c:f>
              <c:strCache>
                <c:ptCount val="5"/>
                <c:pt idx="0">
                  <c:v>そう思う（57）</c:v>
                </c:pt>
                <c:pt idx="1">
                  <c:v>どちらかといえばそう思う（132）</c:v>
                </c:pt>
                <c:pt idx="2">
                  <c:v>どちらともいえない（351）</c:v>
                </c:pt>
                <c:pt idx="3">
                  <c:v>どちらかといえばそう思わない（170）</c:v>
                </c:pt>
                <c:pt idx="4">
                  <c:v>そう思わない（153）</c:v>
                </c:pt>
              </c:strCache>
            </c:strRef>
          </c:cat>
          <c:val>
            <c:numRef>
              <c:f>'問３の９×参加経験 '!$D$3:$D$7</c:f>
              <c:numCache>
                <c:formatCode>0.0_ </c:formatCode>
                <c:ptCount val="5"/>
                <c:pt idx="0">
                  <c:v>21.1</c:v>
                </c:pt>
                <c:pt idx="1">
                  <c:v>19.7</c:v>
                </c:pt>
                <c:pt idx="2">
                  <c:v>21.9</c:v>
                </c:pt>
                <c:pt idx="3">
                  <c:v>25.9</c:v>
                </c:pt>
                <c:pt idx="4">
                  <c:v>18.3</c:v>
                </c:pt>
              </c:numCache>
            </c:numRef>
          </c:val>
        </c:ser>
        <c:ser>
          <c:idx val="3"/>
          <c:order val="2"/>
          <c:tx>
            <c:strRef>
              <c:f>'問３の９×参加経験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'問３の９×参加経験 '!$B$3:$B$7</c:f>
              <c:strCache>
                <c:ptCount val="5"/>
                <c:pt idx="0">
                  <c:v>そう思う（57）</c:v>
                </c:pt>
                <c:pt idx="1">
                  <c:v>どちらかといえばそう思う（132）</c:v>
                </c:pt>
                <c:pt idx="2">
                  <c:v>どちらともいえない（351）</c:v>
                </c:pt>
                <c:pt idx="3">
                  <c:v>どちらかといえばそう思わない（170）</c:v>
                </c:pt>
                <c:pt idx="4">
                  <c:v>そう思わない（153）</c:v>
                </c:pt>
              </c:strCache>
            </c:strRef>
          </c:cat>
          <c:val>
            <c:numRef>
              <c:f>'問３の９×参加経験 '!$E$3:$E$7</c:f>
              <c:numCache>
                <c:formatCode>0.0_ </c:formatCode>
                <c:ptCount val="5"/>
                <c:pt idx="0">
                  <c:v>59.6</c:v>
                </c:pt>
                <c:pt idx="1">
                  <c:v>42.4</c:v>
                </c:pt>
                <c:pt idx="2">
                  <c:v>40.5</c:v>
                </c:pt>
                <c:pt idx="3">
                  <c:v>32.9</c:v>
                </c:pt>
                <c:pt idx="4">
                  <c:v>41.8</c:v>
                </c:pt>
              </c:numCache>
            </c:numRef>
          </c:val>
        </c:ser>
        <c:overlap val="100"/>
        <c:axId val="347570176"/>
        <c:axId val="347571712"/>
      </c:barChart>
      <c:catAx>
        <c:axId val="347570176"/>
        <c:scaling>
          <c:orientation val="maxMin"/>
        </c:scaling>
        <c:axPos val="l"/>
        <c:numFmt formatCode="General" sourceLinked="1"/>
        <c:tickLblPos val="nextTo"/>
        <c:crossAx val="347571712"/>
        <c:crosses val="autoZero"/>
        <c:auto val="1"/>
        <c:lblAlgn val="ctr"/>
        <c:lblOffset val="100"/>
      </c:catAx>
      <c:valAx>
        <c:axId val="347571712"/>
        <c:scaling>
          <c:orientation val="minMax"/>
        </c:scaling>
        <c:axPos val="t"/>
        <c:majorGridlines/>
        <c:numFmt formatCode="0%" sourceLinked="1"/>
        <c:tickLblPos val="nextTo"/>
        <c:crossAx val="34757017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77"/>
          <c:w val="0.63461508368364938"/>
          <c:h val="0.58996048135491896"/>
        </c:manualLayout>
      </c:layout>
      <c:barChart>
        <c:barDir val="bar"/>
        <c:grouping val="percentStacked"/>
        <c:ser>
          <c:idx val="0"/>
          <c:order val="0"/>
          <c:tx>
            <c:strRef>
              <c:f>問３の９×参加希望!$C$2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問３の９×参加希望!$B$3:$B$7</c:f>
              <c:strCache>
                <c:ptCount val="5"/>
                <c:pt idx="0">
                  <c:v>そう思う（54）</c:v>
                </c:pt>
                <c:pt idx="1">
                  <c:v>どちらかといえばそう思う（130）</c:v>
                </c:pt>
                <c:pt idx="2">
                  <c:v>どちらともいえない（349）</c:v>
                </c:pt>
                <c:pt idx="3">
                  <c:v>どちらかといえばそう思わない（168）</c:v>
                </c:pt>
                <c:pt idx="4">
                  <c:v>そう思わない（148）</c:v>
                </c:pt>
              </c:strCache>
            </c:strRef>
          </c:cat>
          <c:val>
            <c:numRef>
              <c:f>問３の９×参加希望!$C$3:$C$7</c:f>
              <c:numCache>
                <c:formatCode>0.0_ </c:formatCode>
                <c:ptCount val="5"/>
                <c:pt idx="0">
                  <c:v>44.4</c:v>
                </c:pt>
                <c:pt idx="1">
                  <c:v>53.1</c:v>
                </c:pt>
                <c:pt idx="2">
                  <c:v>51.3</c:v>
                </c:pt>
                <c:pt idx="3">
                  <c:v>55.4</c:v>
                </c:pt>
                <c:pt idx="4">
                  <c:v>61.5</c:v>
                </c:pt>
              </c:numCache>
            </c:numRef>
          </c:val>
        </c:ser>
        <c:ser>
          <c:idx val="1"/>
          <c:order val="1"/>
          <c:tx>
            <c:strRef>
              <c:f>問３の９×参加希望!$D$2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問３の９×参加希望!$B$3:$B$7</c:f>
              <c:strCache>
                <c:ptCount val="5"/>
                <c:pt idx="0">
                  <c:v>そう思う（54）</c:v>
                </c:pt>
                <c:pt idx="1">
                  <c:v>どちらかといえばそう思う（130）</c:v>
                </c:pt>
                <c:pt idx="2">
                  <c:v>どちらともいえない（349）</c:v>
                </c:pt>
                <c:pt idx="3">
                  <c:v>どちらかといえばそう思わない（168）</c:v>
                </c:pt>
                <c:pt idx="4">
                  <c:v>そう思わない（148）</c:v>
                </c:pt>
              </c:strCache>
            </c:strRef>
          </c:cat>
          <c:val>
            <c:numRef>
              <c:f>問３の９×参加希望!$D$3:$D$7</c:f>
              <c:numCache>
                <c:formatCode>0.0_ </c:formatCode>
                <c:ptCount val="5"/>
                <c:pt idx="0">
                  <c:v>55.6</c:v>
                </c:pt>
                <c:pt idx="1">
                  <c:v>46.9</c:v>
                </c:pt>
                <c:pt idx="2">
                  <c:v>48.7</c:v>
                </c:pt>
                <c:pt idx="3">
                  <c:v>44.6</c:v>
                </c:pt>
                <c:pt idx="4">
                  <c:v>38.5</c:v>
                </c:pt>
              </c:numCache>
            </c:numRef>
          </c:val>
        </c:ser>
        <c:overlap val="100"/>
        <c:axId val="347670784"/>
        <c:axId val="347705344"/>
      </c:barChart>
      <c:catAx>
        <c:axId val="347670784"/>
        <c:scaling>
          <c:orientation val="maxMin"/>
        </c:scaling>
        <c:axPos val="l"/>
        <c:numFmt formatCode="General" sourceLinked="1"/>
        <c:tickLblPos val="nextTo"/>
        <c:crossAx val="347705344"/>
        <c:crosses val="autoZero"/>
        <c:auto val="1"/>
        <c:lblAlgn val="ctr"/>
        <c:lblOffset val="100"/>
      </c:catAx>
      <c:valAx>
        <c:axId val="347705344"/>
        <c:scaling>
          <c:orientation val="minMax"/>
        </c:scaling>
        <c:axPos val="t"/>
        <c:majorGridlines/>
        <c:numFmt formatCode="0%" sourceLinked="1"/>
        <c:tickLblPos val="nextTo"/>
        <c:crossAx val="34767078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77" l="0.70000000000000062" r="0.70000000000000062" t="0.75000000000000477"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77"/>
          <c:w val="0.63461508368364938"/>
          <c:h val="0.58996048135491896"/>
        </c:manualLayout>
      </c:layout>
      <c:barChart>
        <c:barDir val="bar"/>
        <c:grouping val="percentStacked"/>
        <c:ser>
          <c:idx val="0"/>
          <c:order val="0"/>
          <c:tx>
            <c:strRef>
              <c:f>問３の１０×参加経験!$C$2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問３の１０×参加経験!$B$3:$B$7</c:f>
              <c:strCache>
                <c:ptCount val="5"/>
                <c:pt idx="0">
                  <c:v>そう思う（378）</c:v>
                </c:pt>
                <c:pt idx="1">
                  <c:v>どちらかといえばそう思う（343）</c:v>
                </c:pt>
                <c:pt idx="2">
                  <c:v>どちらともいえない（95）</c:v>
                </c:pt>
                <c:pt idx="3">
                  <c:v>どちらかといえばそう思わない（27）</c:v>
                </c:pt>
                <c:pt idx="4">
                  <c:v>そう思わない（27）</c:v>
                </c:pt>
              </c:strCache>
            </c:strRef>
          </c:cat>
          <c:val>
            <c:numRef>
              <c:f>問３の１０×参加経験!$C$3:$C$7</c:f>
              <c:numCache>
                <c:formatCode>0.0_ </c:formatCode>
                <c:ptCount val="5"/>
                <c:pt idx="0">
                  <c:v>38.9</c:v>
                </c:pt>
                <c:pt idx="1">
                  <c:v>37.299999999999997</c:v>
                </c:pt>
                <c:pt idx="2">
                  <c:v>26.3</c:v>
                </c:pt>
                <c:pt idx="3">
                  <c:v>40.700000000000003</c:v>
                </c:pt>
                <c:pt idx="4">
                  <c:v>55.6</c:v>
                </c:pt>
              </c:numCache>
            </c:numRef>
          </c:val>
        </c:ser>
        <c:ser>
          <c:idx val="1"/>
          <c:order val="1"/>
          <c:tx>
            <c:strRef>
              <c:f>問３の１０×参加経験!$D$2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問３の１０×参加経験!$B$3:$B$7</c:f>
              <c:strCache>
                <c:ptCount val="5"/>
                <c:pt idx="0">
                  <c:v>そう思う（378）</c:v>
                </c:pt>
                <c:pt idx="1">
                  <c:v>どちらかといえばそう思う（343）</c:v>
                </c:pt>
                <c:pt idx="2">
                  <c:v>どちらともいえない（95）</c:v>
                </c:pt>
                <c:pt idx="3">
                  <c:v>どちらかといえばそう思わない（27）</c:v>
                </c:pt>
                <c:pt idx="4">
                  <c:v>そう思わない（27）</c:v>
                </c:pt>
              </c:strCache>
            </c:strRef>
          </c:cat>
          <c:val>
            <c:numRef>
              <c:f>問３の１０×参加経験!$D$3:$D$7</c:f>
              <c:numCache>
                <c:formatCode>0.0_ </c:formatCode>
                <c:ptCount val="5"/>
                <c:pt idx="0">
                  <c:v>21.4</c:v>
                </c:pt>
                <c:pt idx="1">
                  <c:v>22.4</c:v>
                </c:pt>
                <c:pt idx="2">
                  <c:v>24.2</c:v>
                </c:pt>
                <c:pt idx="3">
                  <c:v>33.299999999999997</c:v>
                </c:pt>
                <c:pt idx="4">
                  <c:v>14.8</c:v>
                </c:pt>
              </c:numCache>
            </c:numRef>
          </c:val>
        </c:ser>
        <c:ser>
          <c:idx val="3"/>
          <c:order val="2"/>
          <c:tx>
            <c:strRef>
              <c:f>問３の１０×参加経験!$E$2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問３の１０×参加経験!$B$3:$B$7</c:f>
              <c:strCache>
                <c:ptCount val="5"/>
                <c:pt idx="0">
                  <c:v>そう思う（378）</c:v>
                </c:pt>
                <c:pt idx="1">
                  <c:v>どちらかといえばそう思う（343）</c:v>
                </c:pt>
                <c:pt idx="2">
                  <c:v>どちらともいえない（95）</c:v>
                </c:pt>
                <c:pt idx="3">
                  <c:v>どちらかといえばそう思わない（27）</c:v>
                </c:pt>
                <c:pt idx="4">
                  <c:v>そう思わない（27）</c:v>
                </c:pt>
              </c:strCache>
            </c:strRef>
          </c:cat>
          <c:val>
            <c:numRef>
              <c:f>問３の１０×参加経験!$E$3:$E$7</c:f>
              <c:numCache>
                <c:formatCode>0.0_ </c:formatCode>
                <c:ptCount val="5"/>
                <c:pt idx="0">
                  <c:v>39.700000000000003</c:v>
                </c:pt>
                <c:pt idx="1">
                  <c:v>40.200000000000003</c:v>
                </c:pt>
                <c:pt idx="2">
                  <c:v>49.5</c:v>
                </c:pt>
                <c:pt idx="3">
                  <c:v>25.9</c:v>
                </c:pt>
                <c:pt idx="4">
                  <c:v>29.6</c:v>
                </c:pt>
              </c:numCache>
            </c:numRef>
          </c:val>
        </c:ser>
        <c:overlap val="100"/>
        <c:axId val="347736320"/>
        <c:axId val="347742208"/>
      </c:barChart>
      <c:catAx>
        <c:axId val="347736320"/>
        <c:scaling>
          <c:orientation val="maxMin"/>
        </c:scaling>
        <c:axPos val="l"/>
        <c:numFmt formatCode="General" sourceLinked="1"/>
        <c:tickLblPos val="nextTo"/>
        <c:crossAx val="347742208"/>
        <c:crosses val="autoZero"/>
        <c:auto val="1"/>
        <c:lblAlgn val="ctr"/>
        <c:lblOffset val="100"/>
      </c:catAx>
      <c:valAx>
        <c:axId val="347742208"/>
        <c:scaling>
          <c:orientation val="minMax"/>
        </c:scaling>
        <c:axPos val="t"/>
        <c:majorGridlines/>
        <c:numFmt formatCode="0%" sourceLinked="1"/>
        <c:tickLblPos val="nextTo"/>
        <c:crossAx val="347736320"/>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477" l="0.70000000000000062" r="0.70000000000000062" t="0.75000000000000477"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89"/>
          <c:w val="0.63461508368364972"/>
          <c:h val="0.58996048135491863"/>
        </c:manualLayout>
      </c:layout>
      <c:barChart>
        <c:barDir val="bar"/>
        <c:grouping val="percentStacked"/>
        <c:ser>
          <c:idx val="0"/>
          <c:order val="0"/>
          <c:tx>
            <c:strRef>
              <c:f>問３の１０×参加希望!$C$2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問３の１０×参加希望!$B$3:$B$7</c:f>
              <c:strCache>
                <c:ptCount val="5"/>
                <c:pt idx="0">
                  <c:v>そう思う（365）</c:v>
                </c:pt>
                <c:pt idx="1">
                  <c:v>どちらかといえばそう思う（340）</c:v>
                </c:pt>
                <c:pt idx="2">
                  <c:v>どちらともいえない（97）</c:v>
                </c:pt>
                <c:pt idx="3">
                  <c:v>どちらかといえばそう思わない（27）</c:v>
                </c:pt>
                <c:pt idx="4">
                  <c:v>そう思わない（26）</c:v>
                </c:pt>
              </c:strCache>
            </c:strRef>
          </c:cat>
          <c:val>
            <c:numRef>
              <c:f>問３の１０×参加希望!$C$3:$C$7</c:f>
              <c:numCache>
                <c:formatCode>0.0_ </c:formatCode>
                <c:ptCount val="5"/>
                <c:pt idx="0">
                  <c:v>58.4</c:v>
                </c:pt>
                <c:pt idx="1">
                  <c:v>52.9</c:v>
                </c:pt>
                <c:pt idx="2">
                  <c:v>32</c:v>
                </c:pt>
                <c:pt idx="3">
                  <c:v>59.3</c:v>
                </c:pt>
                <c:pt idx="4">
                  <c:v>73.099999999999994</c:v>
                </c:pt>
              </c:numCache>
            </c:numRef>
          </c:val>
        </c:ser>
        <c:ser>
          <c:idx val="1"/>
          <c:order val="1"/>
          <c:tx>
            <c:strRef>
              <c:f>問３の１０×参加希望!$D$2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問３の１０×参加希望!$B$3:$B$7</c:f>
              <c:strCache>
                <c:ptCount val="5"/>
                <c:pt idx="0">
                  <c:v>そう思う（365）</c:v>
                </c:pt>
                <c:pt idx="1">
                  <c:v>どちらかといえばそう思う（340）</c:v>
                </c:pt>
                <c:pt idx="2">
                  <c:v>どちらともいえない（97）</c:v>
                </c:pt>
                <c:pt idx="3">
                  <c:v>どちらかといえばそう思わない（27）</c:v>
                </c:pt>
                <c:pt idx="4">
                  <c:v>そう思わない（26）</c:v>
                </c:pt>
              </c:strCache>
            </c:strRef>
          </c:cat>
          <c:val>
            <c:numRef>
              <c:f>問３の１０×参加希望!$D$3:$D$7</c:f>
              <c:numCache>
                <c:formatCode>0.0_ </c:formatCode>
                <c:ptCount val="5"/>
                <c:pt idx="0">
                  <c:v>41.6</c:v>
                </c:pt>
                <c:pt idx="1">
                  <c:v>47.1</c:v>
                </c:pt>
                <c:pt idx="2">
                  <c:v>68</c:v>
                </c:pt>
                <c:pt idx="3">
                  <c:v>40.700000000000003</c:v>
                </c:pt>
                <c:pt idx="4">
                  <c:v>26.9</c:v>
                </c:pt>
              </c:numCache>
            </c:numRef>
          </c:val>
        </c:ser>
        <c:overlap val="100"/>
        <c:axId val="347772032"/>
        <c:axId val="347773568"/>
      </c:barChart>
      <c:catAx>
        <c:axId val="347772032"/>
        <c:scaling>
          <c:orientation val="maxMin"/>
        </c:scaling>
        <c:axPos val="l"/>
        <c:numFmt formatCode="General" sourceLinked="1"/>
        <c:tickLblPos val="nextTo"/>
        <c:crossAx val="347773568"/>
        <c:crosses val="autoZero"/>
        <c:auto val="1"/>
        <c:lblAlgn val="ctr"/>
        <c:lblOffset val="100"/>
      </c:catAx>
      <c:valAx>
        <c:axId val="347773568"/>
        <c:scaling>
          <c:orientation val="minMax"/>
        </c:scaling>
        <c:axPos val="t"/>
        <c:majorGridlines/>
        <c:numFmt formatCode="0%" sourceLinked="1"/>
        <c:tickLblPos val="nextTo"/>
        <c:crossAx val="34777203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5" l="0.70000000000000062" r="0.70000000000000062" t="0.750000000000005"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89"/>
          <c:w val="0.63461508368364972"/>
          <c:h val="0.58996048135491863"/>
        </c:manualLayout>
      </c:layout>
      <c:barChart>
        <c:barDir val="bar"/>
        <c:grouping val="percentStacked"/>
        <c:ser>
          <c:idx val="0"/>
          <c:order val="0"/>
          <c:tx>
            <c:strRef>
              <c:f>'問３の１１×参加経験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'問３の１１×参加経験 '!$B$3:$B$7</c:f>
              <c:strCache>
                <c:ptCount val="5"/>
                <c:pt idx="0">
                  <c:v>そう思う（270）</c:v>
                </c:pt>
                <c:pt idx="1">
                  <c:v>どちらかといえばそう思う（305）</c:v>
                </c:pt>
                <c:pt idx="2">
                  <c:v>どちらともいえない（197）</c:v>
                </c:pt>
                <c:pt idx="3">
                  <c:v>どちらかといえばそう思わない（69）</c:v>
                </c:pt>
                <c:pt idx="4">
                  <c:v>そう思わない（29）</c:v>
                </c:pt>
              </c:strCache>
            </c:strRef>
          </c:cat>
          <c:val>
            <c:numRef>
              <c:f>'問３の１１×参加経験 '!$C$3:$C$7</c:f>
              <c:numCache>
                <c:formatCode>0.0_ </c:formatCode>
                <c:ptCount val="5"/>
                <c:pt idx="0">
                  <c:v>33</c:v>
                </c:pt>
                <c:pt idx="1">
                  <c:v>42</c:v>
                </c:pt>
                <c:pt idx="2">
                  <c:v>38.1</c:v>
                </c:pt>
                <c:pt idx="3">
                  <c:v>33.299999999999997</c:v>
                </c:pt>
                <c:pt idx="4">
                  <c:v>37.9</c:v>
                </c:pt>
              </c:numCache>
            </c:numRef>
          </c:val>
        </c:ser>
        <c:ser>
          <c:idx val="1"/>
          <c:order val="1"/>
          <c:tx>
            <c:strRef>
              <c:f>'問３の１１×参加経験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'問３の１１×参加経験 '!$B$3:$B$7</c:f>
              <c:strCache>
                <c:ptCount val="5"/>
                <c:pt idx="0">
                  <c:v>そう思う（270）</c:v>
                </c:pt>
                <c:pt idx="1">
                  <c:v>どちらかといえばそう思う（305）</c:v>
                </c:pt>
                <c:pt idx="2">
                  <c:v>どちらともいえない（197）</c:v>
                </c:pt>
                <c:pt idx="3">
                  <c:v>どちらかといえばそう思わない（69）</c:v>
                </c:pt>
                <c:pt idx="4">
                  <c:v>そう思わない（29）</c:v>
                </c:pt>
              </c:strCache>
            </c:strRef>
          </c:cat>
          <c:val>
            <c:numRef>
              <c:f>'問３の１１×参加経験 '!$D$3:$D$7</c:f>
              <c:numCache>
                <c:formatCode>0.0_ </c:formatCode>
                <c:ptCount val="5"/>
                <c:pt idx="0">
                  <c:v>23.3</c:v>
                </c:pt>
                <c:pt idx="1">
                  <c:v>19.7</c:v>
                </c:pt>
                <c:pt idx="2">
                  <c:v>22.8</c:v>
                </c:pt>
                <c:pt idx="3">
                  <c:v>27.5</c:v>
                </c:pt>
                <c:pt idx="4">
                  <c:v>17.2</c:v>
                </c:pt>
              </c:numCache>
            </c:numRef>
          </c:val>
        </c:ser>
        <c:ser>
          <c:idx val="3"/>
          <c:order val="2"/>
          <c:tx>
            <c:strRef>
              <c:f>'問３の１１×参加経験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'問３の１１×参加経験 '!$B$3:$B$7</c:f>
              <c:strCache>
                <c:ptCount val="5"/>
                <c:pt idx="0">
                  <c:v>そう思う（270）</c:v>
                </c:pt>
                <c:pt idx="1">
                  <c:v>どちらかといえばそう思う（305）</c:v>
                </c:pt>
                <c:pt idx="2">
                  <c:v>どちらともいえない（197）</c:v>
                </c:pt>
                <c:pt idx="3">
                  <c:v>どちらかといえばそう思わない（69）</c:v>
                </c:pt>
                <c:pt idx="4">
                  <c:v>そう思わない（29）</c:v>
                </c:pt>
              </c:strCache>
            </c:strRef>
          </c:cat>
          <c:val>
            <c:numRef>
              <c:f>'問３の１１×参加経験 '!$E$3:$E$7</c:f>
              <c:numCache>
                <c:formatCode>0.0_ </c:formatCode>
                <c:ptCount val="5"/>
                <c:pt idx="0">
                  <c:v>43.7</c:v>
                </c:pt>
                <c:pt idx="1">
                  <c:v>38.4</c:v>
                </c:pt>
                <c:pt idx="2">
                  <c:v>39.1</c:v>
                </c:pt>
                <c:pt idx="3">
                  <c:v>39.1</c:v>
                </c:pt>
                <c:pt idx="4">
                  <c:v>44.8</c:v>
                </c:pt>
              </c:numCache>
            </c:numRef>
          </c:val>
        </c:ser>
        <c:overlap val="100"/>
        <c:axId val="348017792"/>
        <c:axId val="348019328"/>
      </c:barChart>
      <c:catAx>
        <c:axId val="348017792"/>
        <c:scaling>
          <c:orientation val="maxMin"/>
        </c:scaling>
        <c:axPos val="l"/>
        <c:numFmt formatCode="General" sourceLinked="1"/>
        <c:tickLblPos val="nextTo"/>
        <c:crossAx val="348019328"/>
        <c:crosses val="autoZero"/>
        <c:auto val="1"/>
        <c:lblAlgn val="ctr"/>
        <c:lblOffset val="100"/>
      </c:catAx>
      <c:valAx>
        <c:axId val="348019328"/>
        <c:scaling>
          <c:orientation val="minMax"/>
        </c:scaling>
        <c:axPos val="t"/>
        <c:majorGridlines/>
        <c:numFmt formatCode="0%" sourceLinked="1"/>
        <c:tickLblPos val="nextTo"/>
        <c:crossAx val="34801779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5" l="0.70000000000000062" r="0.70000000000000062" t="0.750000000000005"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3"/>
          <c:w val="0.63461508368364994"/>
          <c:h val="0.5899604813549183"/>
        </c:manualLayout>
      </c:layout>
      <c:barChart>
        <c:barDir val="bar"/>
        <c:grouping val="percentStacked"/>
        <c:ser>
          <c:idx val="0"/>
          <c:order val="0"/>
          <c:tx>
            <c:strRef>
              <c:f>問３の１１×参加希望!$C$2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問３の１１×参加希望!$B$3:$B$7</c:f>
              <c:strCache>
                <c:ptCount val="5"/>
                <c:pt idx="0">
                  <c:v>そう思う（269）</c:v>
                </c:pt>
                <c:pt idx="1">
                  <c:v>どちらかといえばそう思う（297）</c:v>
                </c:pt>
                <c:pt idx="2">
                  <c:v>どちらともいえない（194）</c:v>
                </c:pt>
                <c:pt idx="3">
                  <c:v>どちらかといえばそう思わない（67）</c:v>
                </c:pt>
                <c:pt idx="4">
                  <c:v>そう思わない（28）</c:v>
                </c:pt>
              </c:strCache>
            </c:strRef>
          </c:cat>
          <c:val>
            <c:numRef>
              <c:f>問３の１１×参加希望!$C$3:$C$7</c:f>
              <c:numCache>
                <c:formatCode>0.0_ </c:formatCode>
                <c:ptCount val="5"/>
                <c:pt idx="0">
                  <c:v>53.9</c:v>
                </c:pt>
                <c:pt idx="1">
                  <c:v>51.5</c:v>
                </c:pt>
                <c:pt idx="2">
                  <c:v>56.7</c:v>
                </c:pt>
                <c:pt idx="3">
                  <c:v>56.7</c:v>
                </c:pt>
                <c:pt idx="4">
                  <c:v>46.4</c:v>
                </c:pt>
              </c:numCache>
            </c:numRef>
          </c:val>
        </c:ser>
        <c:ser>
          <c:idx val="1"/>
          <c:order val="1"/>
          <c:tx>
            <c:strRef>
              <c:f>問３の１１×参加希望!$D$2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問３の１１×参加希望!$B$3:$B$7</c:f>
              <c:strCache>
                <c:ptCount val="5"/>
                <c:pt idx="0">
                  <c:v>そう思う（269）</c:v>
                </c:pt>
                <c:pt idx="1">
                  <c:v>どちらかといえばそう思う（297）</c:v>
                </c:pt>
                <c:pt idx="2">
                  <c:v>どちらともいえない（194）</c:v>
                </c:pt>
                <c:pt idx="3">
                  <c:v>どちらかといえばそう思わない（67）</c:v>
                </c:pt>
                <c:pt idx="4">
                  <c:v>そう思わない（28）</c:v>
                </c:pt>
              </c:strCache>
            </c:strRef>
          </c:cat>
          <c:val>
            <c:numRef>
              <c:f>問３の１１×参加希望!$D$3:$D$7</c:f>
              <c:numCache>
                <c:formatCode>0.0_ </c:formatCode>
                <c:ptCount val="5"/>
                <c:pt idx="0">
                  <c:v>46.1</c:v>
                </c:pt>
                <c:pt idx="1">
                  <c:v>48.5</c:v>
                </c:pt>
                <c:pt idx="2">
                  <c:v>43.3</c:v>
                </c:pt>
                <c:pt idx="3">
                  <c:v>43.3</c:v>
                </c:pt>
                <c:pt idx="4">
                  <c:v>53.6</c:v>
                </c:pt>
              </c:numCache>
            </c:numRef>
          </c:val>
        </c:ser>
        <c:overlap val="100"/>
        <c:axId val="349925376"/>
        <c:axId val="349926912"/>
      </c:barChart>
      <c:catAx>
        <c:axId val="349925376"/>
        <c:scaling>
          <c:orientation val="maxMin"/>
        </c:scaling>
        <c:axPos val="l"/>
        <c:numFmt formatCode="General" sourceLinked="1"/>
        <c:tickLblPos val="nextTo"/>
        <c:crossAx val="349926912"/>
        <c:crosses val="autoZero"/>
        <c:auto val="1"/>
        <c:lblAlgn val="ctr"/>
        <c:lblOffset val="100"/>
      </c:catAx>
      <c:valAx>
        <c:axId val="349926912"/>
        <c:scaling>
          <c:orientation val="minMax"/>
        </c:scaling>
        <c:axPos val="t"/>
        <c:majorGridlines/>
        <c:numFmt formatCode="0%" sourceLinked="1"/>
        <c:tickLblPos val="nextTo"/>
        <c:crossAx val="34992537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522" l="0.70000000000000062" r="0.70000000000000062" t="0.75000000000000522"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8134526005408087"/>
          <c:y val="0.293137467191603"/>
          <c:w val="0.56912394137130839"/>
          <c:h val="0.5899604813549183"/>
        </c:manualLayout>
      </c:layout>
      <c:barChart>
        <c:barDir val="bar"/>
        <c:grouping val="percentStacked"/>
        <c:ser>
          <c:idx val="0"/>
          <c:order val="0"/>
          <c:tx>
            <c:strRef>
              <c:f>'問４×参加経験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'問４×参加経験 '!$B$3:$B$7</c:f>
              <c:strCache>
                <c:ptCount val="5"/>
                <c:pt idx="0">
                  <c:v>良い方向へ向かっている（22）</c:v>
                </c:pt>
                <c:pt idx="1">
                  <c:v>どちらかといえば良い方向へ向かっている（158）</c:v>
                </c:pt>
                <c:pt idx="2">
                  <c:v>どちらともいえない（440）</c:v>
                </c:pt>
                <c:pt idx="3">
                  <c:v>どちらかといえば悪い方向に向かっている（226）</c:v>
                </c:pt>
                <c:pt idx="4">
                  <c:v>悪い方向へ向かっている（43）</c:v>
                </c:pt>
              </c:strCache>
            </c:strRef>
          </c:cat>
          <c:val>
            <c:numRef>
              <c:f>'問４×参加経験 '!$C$3:$C$7</c:f>
              <c:numCache>
                <c:formatCode>0.0_ </c:formatCode>
                <c:ptCount val="5"/>
                <c:pt idx="0">
                  <c:v>18.2</c:v>
                </c:pt>
                <c:pt idx="1">
                  <c:v>39.9</c:v>
                </c:pt>
                <c:pt idx="2">
                  <c:v>34.1</c:v>
                </c:pt>
                <c:pt idx="3">
                  <c:v>42.9</c:v>
                </c:pt>
                <c:pt idx="4">
                  <c:v>37.200000000000003</c:v>
                </c:pt>
              </c:numCache>
            </c:numRef>
          </c:val>
        </c:ser>
        <c:ser>
          <c:idx val="1"/>
          <c:order val="1"/>
          <c:tx>
            <c:strRef>
              <c:f>'問４×参加経験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'問４×参加経験 '!$B$3:$B$7</c:f>
              <c:strCache>
                <c:ptCount val="5"/>
                <c:pt idx="0">
                  <c:v>良い方向へ向かっている（22）</c:v>
                </c:pt>
                <c:pt idx="1">
                  <c:v>どちらかといえば良い方向へ向かっている（158）</c:v>
                </c:pt>
                <c:pt idx="2">
                  <c:v>どちらともいえない（440）</c:v>
                </c:pt>
                <c:pt idx="3">
                  <c:v>どちらかといえば悪い方向に向かっている（226）</c:v>
                </c:pt>
                <c:pt idx="4">
                  <c:v>悪い方向へ向かっている（43）</c:v>
                </c:pt>
              </c:strCache>
            </c:strRef>
          </c:cat>
          <c:val>
            <c:numRef>
              <c:f>'問４×参加経験 '!$D$3:$D$7</c:f>
              <c:numCache>
                <c:formatCode>0.0_ </c:formatCode>
                <c:ptCount val="5"/>
                <c:pt idx="0">
                  <c:v>9.1</c:v>
                </c:pt>
                <c:pt idx="1">
                  <c:v>19.600000000000001</c:v>
                </c:pt>
                <c:pt idx="2">
                  <c:v>21.8</c:v>
                </c:pt>
                <c:pt idx="3">
                  <c:v>23.9</c:v>
                </c:pt>
                <c:pt idx="4">
                  <c:v>32.6</c:v>
                </c:pt>
              </c:numCache>
            </c:numRef>
          </c:val>
        </c:ser>
        <c:ser>
          <c:idx val="3"/>
          <c:order val="2"/>
          <c:tx>
            <c:strRef>
              <c:f>'問４×参加経験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'問４×参加経験 '!$B$3:$B$7</c:f>
              <c:strCache>
                <c:ptCount val="5"/>
                <c:pt idx="0">
                  <c:v>良い方向へ向かっている（22）</c:v>
                </c:pt>
                <c:pt idx="1">
                  <c:v>どちらかといえば良い方向へ向かっている（158）</c:v>
                </c:pt>
                <c:pt idx="2">
                  <c:v>どちらともいえない（440）</c:v>
                </c:pt>
                <c:pt idx="3">
                  <c:v>どちらかといえば悪い方向に向かっている（226）</c:v>
                </c:pt>
                <c:pt idx="4">
                  <c:v>悪い方向へ向かっている（43）</c:v>
                </c:pt>
              </c:strCache>
            </c:strRef>
          </c:cat>
          <c:val>
            <c:numRef>
              <c:f>'問４×参加経験 '!$E$3:$E$7</c:f>
              <c:numCache>
                <c:formatCode>0.0_ </c:formatCode>
                <c:ptCount val="5"/>
                <c:pt idx="0">
                  <c:v>72.7</c:v>
                </c:pt>
                <c:pt idx="1">
                  <c:v>40.5</c:v>
                </c:pt>
                <c:pt idx="2">
                  <c:v>44.1</c:v>
                </c:pt>
                <c:pt idx="3">
                  <c:v>33.200000000000003</c:v>
                </c:pt>
                <c:pt idx="4">
                  <c:v>30.2</c:v>
                </c:pt>
              </c:numCache>
            </c:numRef>
          </c:val>
        </c:ser>
        <c:overlap val="100"/>
        <c:axId val="349966336"/>
        <c:axId val="349967872"/>
      </c:barChart>
      <c:catAx>
        <c:axId val="349966336"/>
        <c:scaling>
          <c:orientation val="maxMin"/>
        </c:scaling>
        <c:axPos val="l"/>
        <c:numFmt formatCode="General" sourceLinked="1"/>
        <c:tickLblPos val="nextTo"/>
        <c:crossAx val="349967872"/>
        <c:crosses val="autoZero"/>
        <c:auto val="1"/>
        <c:lblAlgn val="ctr"/>
        <c:lblOffset val="100"/>
      </c:catAx>
      <c:valAx>
        <c:axId val="349967872"/>
        <c:scaling>
          <c:orientation val="minMax"/>
        </c:scaling>
        <c:axPos val="t"/>
        <c:majorGridlines/>
        <c:numFmt formatCode="0%" sourceLinked="1"/>
        <c:tickLblPos val="nextTo"/>
        <c:crossAx val="34996633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522" l="0.70000000000000062" r="0.70000000000000062" t="0.75000000000000522"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6377871893099417"/>
          <c:y val="0.29313746719160311"/>
          <c:w val="0.58669038642313565"/>
          <c:h val="0.58996048135491808"/>
        </c:manualLayout>
      </c:layout>
      <c:barChart>
        <c:barDir val="bar"/>
        <c:grouping val="percentStacked"/>
        <c:ser>
          <c:idx val="0"/>
          <c:order val="0"/>
          <c:tx>
            <c:strRef>
              <c:f>問４×参加希望!$C$2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問４×参加希望!$B$3:$B$7</c:f>
              <c:strCache>
                <c:ptCount val="5"/>
                <c:pt idx="0">
                  <c:v>良い方向へ向かっている（21）</c:v>
                </c:pt>
                <c:pt idx="1">
                  <c:v>どちらかといえば良い方向へ向かっている（160）</c:v>
                </c:pt>
                <c:pt idx="2">
                  <c:v>どちらともいえない（426）</c:v>
                </c:pt>
                <c:pt idx="3">
                  <c:v>どちらかといえば悪い方向に向かっている（225）</c:v>
                </c:pt>
                <c:pt idx="4">
                  <c:v>悪い方向へ向かっている（41）</c:v>
                </c:pt>
              </c:strCache>
            </c:strRef>
          </c:cat>
          <c:val>
            <c:numRef>
              <c:f>問４×参加希望!$C$3:$C$7</c:f>
              <c:numCache>
                <c:formatCode>0.0_ </c:formatCode>
                <c:ptCount val="5"/>
                <c:pt idx="0">
                  <c:v>42.9</c:v>
                </c:pt>
                <c:pt idx="1">
                  <c:v>60</c:v>
                </c:pt>
                <c:pt idx="2">
                  <c:v>46.7</c:v>
                </c:pt>
                <c:pt idx="3">
                  <c:v>62.2</c:v>
                </c:pt>
                <c:pt idx="4">
                  <c:v>61</c:v>
                </c:pt>
              </c:numCache>
            </c:numRef>
          </c:val>
        </c:ser>
        <c:ser>
          <c:idx val="1"/>
          <c:order val="1"/>
          <c:tx>
            <c:strRef>
              <c:f>問４×参加希望!$D$2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問４×参加希望!$B$3:$B$7</c:f>
              <c:strCache>
                <c:ptCount val="5"/>
                <c:pt idx="0">
                  <c:v>良い方向へ向かっている（21）</c:v>
                </c:pt>
                <c:pt idx="1">
                  <c:v>どちらかといえば良い方向へ向かっている（160）</c:v>
                </c:pt>
                <c:pt idx="2">
                  <c:v>どちらともいえない（426）</c:v>
                </c:pt>
                <c:pt idx="3">
                  <c:v>どちらかといえば悪い方向に向かっている（225）</c:v>
                </c:pt>
                <c:pt idx="4">
                  <c:v>悪い方向へ向かっている（41）</c:v>
                </c:pt>
              </c:strCache>
            </c:strRef>
          </c:cat>
          <c:val>
            <c:numRef>
              <c:f>問４×参加希望!$D$3:$D$7</c:f>
              <c:numCache>
                <c:formatCode>0.0_ </c:formatCode>
                <c:ptCount val="5"/>
                <c:pt idx="0">
                  <c:v>57.1</c:v>
                </c:pt>
                <c:pt idx="1">
                  <c:v>40</c:v>
                </c:pt>
                <c:pt idx="2">
                  <c:v>53.3</c:v>
                </c:pt>
                <c:pt idx="3">
                  <c:v>37.799999999999997</c:v>
                </c:pt>
                <c:pt idx="4">
                  <c:v>39</c:v>
                </c:pt>
              </c:numCache>
            </c:numRef>
          </c:val>
        </c:ser>
        <c:overlap val="100"/>
        <c:axId val="349981312"/>
        <c:axId val="350024064"/>
      </c:barChart>
      <c:catAx>
        <c:axId val="349981312"/>
        <c:scaling>
          <c:orientation val="maxMin"/>
        </c:scaling>
        <c:axPos val="l"/>
        <c:numFmt formatCode="General" sourceLinked="1"/>
        <c:tickLblPos val="nextTo"/>
        <c:crossAx val="350024064"/>
        <c:crosses val="autoZero"/>
        <c:auto val="1"/>
        <c:lblAlgn val="ctr"/>
        <c:lblOffset val="100"/>
      </c:catAx>
      <c:valAx>
        <c:axId val="350024064"/>
        <c:scaling>
          <c:orientation val="minMax"/>
        </c:scaling>
        <c:axPos val="t"/>
        <c:majorGridlines/>
        <c:numFmt formatCode="0%" sourceLinked="1"/>
        <c:tickLblPos val="nextTo"/>
        <c:crossAx val="34998131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7.3376135675348314E-2"/>
          <c:y val="0.10196810366024509"/>
          <c:w val="0.90405976176054859"/>
          <c:h val="0.75299332681454101"/>
        </c:manualLayout>
      </c:layout>
      <c:barChart>
        <c:barDir val="col"/>
        <c:grouping val="clustered"/>
        <c:ser>
          <c:idx val="0"/>
          <c:order val="0"/>
          <c:tx>
            <c:strRef>
              <c:f>クラスター分析!$K$3</c:f>
              <c:strCache>
                <c:ptCount val="1"/>
                <c:pt idx="0">
                  <c:v>因子１（利己的傾向性）</c:v>
                </c:pt>
              </c:strCache>
            </c:strRef>
          </c:tx>
          <c:spPr>
            <a:solidFill>
              <a:schemeClr val="tx2">
                <a:lumMod val="20000"/>
                <a:lumOff val="80000"/>
              </a:schemeClr>
            </a:solidFill>
            <a:ln>
              <a:solidFill>
                <a:schemeClr val="tx2"/>
              </a:solidFill>
            </a:ln>
          </c:spPr>
          <c:dLbls>
            <c:showVal val="1"/>
          </c:dLbls>
          <c:cat>
            <c:strRef>
              <c:f>クラスター分析!$J$4:$J$7</c:f>
              <c:strCache>
                <c:ptCount val="4"/>
                <c:pt idx="0">
                  <c:v>クラスター１</c:v>
                </c:pt>
                <c:pt idx="1">
                  <c:v>クラスター２</c:v>
                </c:pt>
                <c:pt idx="2">
                  <c:v>クラスター３</c:v>
                </c:pt>
                <c:pt idx="3">
                  <c:v>クラスター４</c:v>
                </c:pt>
              </c:strCache>
            </c:strRef>
          </c:cat>
          <c:val>
            <c:numRef>
              <c:f>クラスター分析!$K$4:$K$7</c:f>
              <c:numCache>
                <c:formatCode>0.0_ </c:formatCode>
                <c:ptCount val="4"/>
                <c:pt idx="0">
                  <c:v>57.7</c:v>
                </c:pt>
                <c:pt idx="1">
                  <c:v>53.9</c:v>
                </c:pt>
                <c:pt idx="2">
                  <c:v>47.9</c:v>
                </c:pt>
                <c:pt idx="3">
                  <c:v>38.4</c:v>
                </c:pt>
              </c:numCache>
            </c:numRef>
          </c:val>
        </c:ser>
        <c:ser>
          <c:idx val="1"/>
          <c:order val="1"/>
          <c:tx>
            <c:strRef>
              <c:f>クラスター分析!$L$3</c:f>
              <c:strCache>
                <c:ptCount val="1"/>
                <c:pt idx="0">
                  <c:v>因子２（ミクロ・マクロ・リンク）</c:v>
                </c:pt>
              </c:strCache>
            </c:strRef>
          </c:tx>
          <c:spPr>
            <a:solidFill>
              <a:schemeClr val="accent2">
                <a:lumMod val="40000"/>
                <a:lumOff val="60000"/>
              </a:schemeClr>
            </a:solidFill>
            <a:ln>
              <a:solidFill>
                <a:srgbClr val="1F497D"/>
              </a:solidFill>
            </a:ln>
          </c:spPr>
          <c:dLbls>
            <c:showVal val="1"/>
          </c:dLbls>
          <c:cat>
            <c:strRef>
              <c:f>クラスター分析!$J$4:$J$7</c:f>
              <c:strCache>
                <c:ptCount val="4"/>
                <c:pt idx="0">
                  <c:v>クラスター１</c:v>
                </c:pt>
                <c:pt idx="1">
                  <c:v>クラスター２</c:v>
                </c:pt>
                <c:pt idx="2">
                  <c:v>クラスター３</c:v>
                </c:pt>
                <c:pt idx="3">
                  <c:v>クラスター４</c:v>
                </c:pt>
              </c:strCache>
            </c:strRef>
          </c:cat>
          <c:val>
            <c:numRef>
              <c:f>クラスター分析!$L$4:$L$7</c:f>
              <c:numCache>
                <c:formatCode>0.0_ </c:formatCode>
                <c:ptCount val="4"/>
                <c:pt idx="0">
                  <c:v>57.1</c:v>
                </c:pt>
                <c:pt idx="1">
                  <c:v>56.7</c:v>
                </c:pt>
                <c:pt idx="2">
                  <c:v>49</c:v>
                </c:pt>
                <c:pt idx="3">
                  <c:v>36.700000000000003</c:v>
                </c:pt>
              </c:numCache>
            </c:numRef>
          </c:val>
        </c:ser>
        <c:ser>
          <c:idx val="2"/>
          <c:order val="2"/>
          <c:tx>
            <c:strRef>
              <c:f>クラスター分析!$M$3</c:f>
              <c:strCache>
                <c:ptCount val="1"/>
                <c:pt idx="0">
                  <c:v>因子３（社会問題認知）</c:v>
                </c:pt>
              </c:strCache>
            </c:strRef>
          </c:tx>
          <c:spPr>
            <a:solidFill>
              <a:schemeClr val="accent3">
                <a:lumMod val="40000"/>
                <a:lumOff val="60000"/>
              </a:schemeClr>
            </a:solidFill>
            <a:ln>
              <a:solidFill>
                <a:srgbClr val="1F497D"/>
              </a:solidFill>
            </a:ln>
          </c:spPr>
          <c:dLbls>
            <c:showVal val="1"/>
          </c:dLbls>
          <c:cat>
            <c:strRef>
              <c:f>クラスター分析!$J$4:$J$7</c:f>
              <c:strCache>
                <c:ptCount val="4"/>
                <c:pt idx="0">
                  <c:v>クラスター１</c:v>
                </c:pt>
                <c:pt idx="1">
                  <c:v>クラスター２</c:v>
                </c:pt>
                <c:pt idx="2">
                  <c:v>クラスター３</c:v>
                </c:pt>
                <c:pt idx="3">
                  <c:v>クラスター４</c:v>
                </c:pt>
              </c:strCache>
            </c:strRef>
          </c:cat>
          <c:val>
            <c:numRef>
              <c:f>クラスター分析!$M$4:$M$7</c:f>
              <c:numCache>
                <c:formatCode>0.0_ </c:formatCode>
                <c:ptCount val="4"/>
                <c:pt idx="0">
                  <c:v>37.799999999999997</c:v>
                </c:pt>
                <c:pt idx="1">
                  <c:v>76.599999999999994</c:v>
                </c:pt>
                <c:pt idx="2">
                  <c:v>47.1</c:v>
                </c:pt>
                <c:pt idx="3">
                  <c:v>53.1</c:v>
                </c:pt>
              </c:numCache>
            </c:numRef>
          </c:val>
        </c:ser>
        <c:axId val="350114560"/>
        <c:axId val="350116864"/>
      </c:barChart>
      <c:catAx>
        <c:axId val="350114560"/>
        <c:scaling>
          <c:orientation val="minMax"/>
        </c:scaling>
        <c:axPos val="b"/>
        <c:tickLblPos val="nextTo"/>
        <c:crossAx val="350116864"/>
        <c:crosses val="autoZero"/>
        <c:auto val="1"/>
        <c:lblAlgn val="ctr"/>
        <c:lblOffset val="100"/>
      </c:catAx>
      <c:valAx>
        <c:axId val="350116864"/>
        <c:scaling>
          <c:orientation val="minMax"/>
        </c:scaling>
        <c:axPos val="l"/>
        <c:majorGridlines/>
        <c:numFmt formatCode="0.0_ " sourceLinked="1"/>
        <c:tickLblPos val="nextTo"/>
        <c:crossAx val="350114560"/>
        <c:crosses val="autoZero"/>
        <c:crossBetween val="between"/>
      </c:valAx>
    </c:plotArea>
    <c:legend>
      <c:legendPos val="b"/>
      <c:layout/>
    </c:legend>
    <c:plotVisOnly val="1"/>
  </c:chart>
  <c:spPr>
    <a:ln>
      <a:noFill/>
    </a:ln>
  </c:sp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166"/>
          <c:w val="0.63461508368364661"/>
          <c:h val="0.58996048135492185"/>
        </c:manualLayout>
      </c:layout>
      <c:barChart>
        <c:barDir val="bar"/>
        <c:grouping val="percentStacked"/>
        <c:ser>
          <c:idx val="0"/>
          <c:order val="0"/>
          <c:tx>
            <c:strRef>
              <c:f>'問２×参加経験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'問２×参加経験 '!$B$3:$B$7</c:f>
              <c:strCache>
                <c:ptCount val="5"/>
                <c:pt idx="0">
                  <c:v>満足している（16）</c:v>
                </c:pt>
                <c:pt idx="1">
                  <c:v>どちらかといえば満足している（195）</c:v>
                </c:pt>
                <c:pt idx="2">
                  <c:v>どちらともいえない（309）</c:v>
                </c:pt>
                <c:pt idx="3">
                  <c:v>どちらかといえば不満である（214）</c:v>
                </c:pt>
                <c:pt idx="4">
                  <c:v>不満である（46）</c:v>
                </c:pt>
              </c:strCache>
            </c:strRef>
          </c:cat>
          <c:val>
            <c:numRef>
              <c:f>'問２×参加経験 '!$C$3:$C$7</c:f>
              <c:numCache>
                <c:formatCode>0.0_ </c:formatCode>
                <c:ptCount val="5"/>
                <c:pt idx="0">
                  <c:v>18.8</c:v>
                </c:pt>
                <c:pt idx="1">
                  <c:v>38.5</c:v>
                </c:pt>
                <c:pt idx="2">
                  <c:v>35.6</c:v>
                </c:pt>
                <c:pt idx="3">
                  <c:v>39.299999999999997</c:v>
                </c:pt>
                <c:pt idx="4">
                  <c:v>30.4</c:v>
                </c:pt>
              </c:numCache>
            </c:numRef>
          </c:val>
        </c:ser>
        <c:ser>
          <c:idx val="1"/>
          <c:order val="1"/>
          <c:tx>
            <c:strRef>
              <c:f>'問２×参加経験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'問２×参加経験 '!$B$3:$B$7</c:f>
              <c:strCache>
                <c:ptCount val="5"/>
                <c:pt idx="0">
                  <c:v>満足している（16）</c:v>
                </c:pt>
                <c:pt idx="1">
                  <c:v>どちらかといえば満足している（195）</c:v>
                </c:pt>
                <c:pt idx="2">
                  <c:v>どちらともいえない（309）</c:v>
                </c:pt>
                <c:pt idx="3">
                  <c:v>どちらかといえば不満である（214）</c:v>
                </c:pt>
                <c:pt idx="4">
                  <c:v>不満である（46）</c:v>
                </c:pt>
              </c:strCache>
            </c:strRef>
          </c:cat>
          <c:val>
            <c:numRef>
              <c:f>'問２×参加経験 '!$D$3:$D$7</c:f>
              <c:numCache>
                <c:formatCode>0.0_ </c:formatCode>
                <c:ptCount val="5"/>
                <c:pt idx="0">
                  <c:v>25</c:v>
                </c:pt>
                <c:pt idx="1">
                  <c:v>21</c:v>
                </c:pt>
                <c:pt idx="2">
                  <c:v>20.100000000000001</c:v>
                </c:pt>
                <c:pt idx="3">
                  <c:v>22.4</c:v>
                </c:pt>
                <c:pt idx="4">
                  <c:v>30.4</c:v>
                </c:pt>
              </c:numCache>
            </c:numRef>
          </c:val>
        </c:ser>
        <c:ser>
          <c:idx val="3"/>
          <c:order val="2"/>
          <c:tx>
            <c:strRef>
              <c:f>'問２×参加経験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'問２×参加経験 '!$B$3:$B$7</c:f>
              <c:strCache>
                <c:ptCount val="5"/>
                <c:pt idx="0">
                  <c:v>満足している（16）</c:v>
                </c:pt>
                <c:pt idx="1">
                  <c:v>どちらかといえば満足している（195）</c:v>
                </c:pt>
                <c:pt idx="2">
                  <c:v>どちらともいえない（309）</c:v>
                </c:pt>
                <c:pt idx="3">
                  <c:v>どちらかといえば不満である（214）</c:v>
                </c:pt>
                <c:pt idx="4">
                  <c:v>不満である（46）</c:v>
                </c:pt>
              </c:strCache>
            </c:strRef>
          </c:cat>
          <c:val>
            <c:numRef>
              <c:f>'問２×参加経験 '!$E$3:$E$7</c:f>
              <c:numCache>
                <c:formatCode>0.0_ </c:formatCode>
                <c:ptCount val="5"/>
                <c:pt idx="0">
                  <c:v>56.2</c:v>
                </c:pt>
                <c:pt idx="1">
                  <c:v>40.5</c:v>
                </c:pt>
                <c:pt idx="2">
                  <c:v>44.3</c:v>
                </c:pt>
                <c:pt idx="3">
                  <c:v>38.299999999999997</c:v>
                </c:pt>
                <c:pt idx="4">
                  <c:v>39.1</c:v>
                </c:pt>
              </c:numCache>
            </c:numRef>
          </c:val>
        </c:ser>
        <c:overlap val="100"/>
        <c:axId val="345082112"/>
        <c:axId val="345415680"/>
      </c:barChart>
      <c:catAx>
        <c:axId val="345082112"/>
        <c:scaling>
          <c:orientation val="maxMin"/>
        </c:scaling>
        <c:axPos val="l"/>
        <c:numFmt formatCode="General" sourceLinked="1"/>
        <c:tickLblPos val="nextTo"/>
        <c:crossAx val="345415680"/>
        <c:crosses val="autoZero"/>
        <c:auto val="1"/>
        <c:lblAlgn val="ctr"/>
        <c:lblOffset val="100"/>
      </c:catAx>
      <c:valAx>
        <c:axId val="345415680"/>
        <c:scaling>
          <c:orientation val="minMax"/>
        </c:scaling>
        <c:axPos val="t"/>
        <c:majorGridlines/>
        <c:numFmt formatCode="0%" sourceLinked="1"/>
        <c:tickLblPos val="nextTo"/>
        <c:crossAx val="34508211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8654619236425252"/>
          <c:y val="0.29313746719160311"/>
          <c:w val="0.76392293516501963"/>
          <c:h val="0.55858792650918665"/>
        </c:manualLayout>
      </c:layout>
      <c:barChart>
        <c:barDir val="bar"/>
        <c:grouping val="percentStacked"/>
        <c:ser>
          <c:idx val="0"/>
          <c:order val="0"/>
          <c:tx>
            <c:strRef>
              <c:f>'クラスター×参加経験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'クラスター×参加経験 '!$B$3:$B$6</c:f>
              <c:strCache>
                <c:ptCount val="4"/>
                <c:pt idx="0">
                  <c:v>クラスター１（261）</c:v>
                </c:pt>
                <c:pt idx="1">
                  <c:v>クラスター２（138）</c:v>
                </c:pt>
                <c:pt idx="2">
                  <c:v>クラスター３（259）</c:v>
                </c:pt>
                <c:pt idx="3">
                  <c:v>クラスター４（167）</c:v>
                </c:pt>
              </c:strCache>
            </c:strRef>
          </c:cat>
          <c:val>
            <c:numRef>
              <c:f>'クラスター×参加経験 '!$C$3:$C$6</c:f>
              <c:numCache>
                <c:formatCode>0.0_ </c:formatCode>
                <c:ptCount val="4"/>
                <c:pt idx="0">
                  <c:v>49</c:v>
                </c:pt>
                <c:pt idx="1">
                  <c:v>44.2</c:v>
                </c:pt>
                <c:pt idx="2">
                  <c:v>34</c:v>
                </c:pt>
                <c:pt idx="3">
                  <c:v>22.2</c:v>
                </c:pt>
              </c:numCache>
            </c:numRef>
          </c:val>
        </c:ser>
        <c:ser>
          <c:idx val="1"/>
          <c:order val="1"/>
          <c:tx>
            <c:strRef>
              <c:f>'クラスター×参加経験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'クラスター×参加経験 '!$B$3:$B$6</c:f>
              <c:strCache>
                <c:ptCount val="4"/>
                <c:pt idx="0">
                  <c:v>クラスター１（261）</c:v>
                </c:pt>
                <c:pt idx="1">
                  <c:v>クラスター２（138）</c:v>
                </c:pt>
                <c:pt idx="2">
                  <c:v>クラスター３（259）</c:v>
                </c:pt>
                <c:pt idx="3">
                  <c:v>クラスター４（167）</c:v>
                </c:pt>
              </c:strCache>
            </c:strRef>
          </c:cat>
          <c:val>
            <c:numRef>
              <c:f>'クラスター×参加経験 '!$D$3:$D$6</c:f>
              <c:numCache>
                <c:formatCode>0.0_ </c:formatCode>
                <c:ptCount val="4"/>
                <c:pt idx="0">
                  <c:v>21.8</c:v>
                </c:pt>
                <c:pt idx="1">
                  <c:v>22.5</c:v>
                </c:pt>
                <c:pt idx="2">
                  <c:v>21.6</c:v>
                </c:pt>
                <c:pt idx="3">
                  <c:v>21.6</c:v>
                </c:pt>
              </c:numCache>
            </c:numRef>
          </c:val>
        </c:ser>
        <c:ser>
          <c:idx val="3"/>
          <c:order val="2"/>
          <c:tx>
            <c:strRef>
              <c:f>'クラスター×参加経験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'クラスター×参加経験 '!$B$3:$B$6</c:f>
              <c:strCache>
                <c:ptCount val="4"/>
                <c:pt idx="0">
                  <c:v>クラスター１（261）</c:v>
                </c:pt>
                <c:pt idx="1">
                  <c:v>クラスター２（138）</c:v>
                </c:pt>
                <c:pt idx="2">
                  <c:v>クラスター３（259）</c:v>
                </c:pt>
                <c:pt idx="3">
                  <c:v>クラスター４（167）</c:v>
                </c:pt>
              </c:strCache>
            </c:strRef>
          </c:cat>
          <c:val>
            <c:numRef>
              <c:f>'クラスター×参加経験 '!$E$3:$E$6</c:f>
              <c:numCache>
                <c:formatCode>0.0_ </c:formatCode>
                <c:ptCount val="4"/>
                <c:pt idx="0">
                  <c:v>29.1</c:v>
                </c:pt>
                <c:pt idx="1">
                  <c:v>33.299999999999997</c:v>
                </c:pt>
                <c:pt idx="2">
                  <c:v>44.4</c:v>
                </c:pt>
                <c:pt idx="3">
                  <c:v>56.3</c:v>
                </c:pt>
              </c:numCache>
            </c:numRef>
          </c:val>
        </c:ser>
        <c:overlap val="100"/>
        <c:axId val="350132864"/>
        <c:axId val="347873664"/>
      </c:barChart>
      <c:catAx>
        <c:axId val="350132864"/>
        <c:scaling>
          <c:orientation val="maxMin"/>
        </c:scaling>
        <c:axPos val="l"/>
        <c:numFmt formatCode="General" sourceLinked="1"/>
        <c:tickLblPos val="nextTo"/>
        <c:crossAx val="347873664"/>
        <c:crosses val="autoZero"/>
        <c:auto val="1"/>
        <c:lblAlgn val="ctr"/>
        <c:lblOffset val="100"/>
      </c:catAx>
      <c:valAx>
        <c:axId val="347873664"/>
        <c:scaling>
          <c:orientation val="minMax"/>
        </c:scaling>
        <c:axPos val="t"/>
        <c:majorGridlines/>
        <c:numFmt formatCode="0%" sourceLinked="1"/>
        <c:tickLblPos val="nextTo"/>
        <c:crossAx val="350132864"/>
        <c:crosses val="autoZero"/>
        <c:crossBetween val="between"/>
      </c:valAx>
    </c:plotArea>
    <c:legend>
      <c:legendPos val="b"/>
      <c:layout>
        <c:manualLayout>
          <c:xMode val="edge"/>
          <c:yMode val="edge"/>
          <c:x val="6.9620286492401623E-2"/>
          <c:y val="0.89270155936390305"/>
          <c:w val="0.88437637203501318"/>
          <c:h val="9.0983212004159819E-2"/>
        </c:manualLayout>
      </c:layout>
    </c:legend>
    <c:plotVisOnly val="1"/>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0735456455039894"/>
          <c:y val="0.23823560290257836"/>
          <c:w val="0.7572609875378481"/>
          <c:h val="0.62917616180330349"/>
        </c:manualLayout>
      </c:layout>
      <c:barChart>
        <c:barDir val="bar"/>
        <c:grouping val="percentStacked"/>
        <c:ser>
          <c:idx val="0"/>
          <c:order val="0"/>
          <c:tx>
            <c:strRef>
              <c:f>クラスター×参加希望!$C$2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クラスター×参加希望!$B$3:$B$6</c:f>
              <c:strCache>
                <c:ptCount val="4"/>
                <c:pt idx="0">
                  <c:v>クラスター１（259）</c:v>
                </c:pt>
                <c:pt idx="1">
                  <c:v>クラスター２（133）</c:v>
                </c:pt>
                <c:pt idx="2">
                  <c:v>クラスター３（251）</c:v>
                </c:pt>
                <c:pt idx="3">
                  <c:v>クラスター４（169）</c:v>
                </c:pt>
              </c:strCache>
            </c:strRef>
          </c:cat>
          <c:val>
            <c:numRef>
              <c:f>クラスター×参加希望!$C$3:$C$6</c:f>
              <c:numCache>
                <c:formatCode>0.0_ </c:formatCode>
                <c:ptCount val="4"/>
                <c:pt idx="0">
                  <c:v>69.900000000000006</c:v>
                </c:pt>
                <c:pt idx="1">
                  <c:v>56.4</c:v>
                </c:pt>
                <c:pt idx="2">
                  <c:v>51.4</c:v>
                </c:pt>
                <c:pt idx="3">
                  <c:v>31.4</c:v>
                </c:pt>
              </c:numCache>
            </c:numRef>
          </c:val>
        </c:ser>
        <c:ser>
          <c:idx val="1"/>
          <c:order val="1"/>
          <c:tx>
            <c:strRef>
              <c:f>クラスター×参加希望!$D$2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クラスター×参加希望!$B$3:$B$6</c:f>
              <c:strCache>
                <c:ptCount val="4"/>
                <c:pt idx="0">
                  <c:v>クラスター１（259）</c:v>
                </c:pt>
                <c:pt idx="1">
                  <c:v>クラスター２（133）</c:v>
                </c:pt>
                <c:pt idx="2">
                  <c:v>クラスター３（251）</c:v>
                </c:pt>
                <c:pt idx="3">
                  <c:v>クラスター４（169）</c:v>
                </c:pt>
              </c:strCache>
            </c:strRef>
          </c:cat>
          <c:val>
            <c:numRef>
              <c:f>クラスター×参加希望!$D$3:$D$6</c:f>
              <c:numCache>
                <c:formatCode>0.0_ </c:formatCode>
                <c:ptCount val="4"/>
                <c:pt idx="0">
                  <c:v>30.1</c:v>
                </c:pt>
                <c:pt idx="1">
                  <c:v>43.6</c:v>
                </c:pt>
                <c:pt idx="2">
                  <c:v>48.6</c:v>
                </c:pt>
                <c:pt idx="3">
                  <c:v>68.599999999999994</c:v>
                </c:pt>
              </c:numCache>
            </c:numRef>
          </c:val>
        </c:ser>
        <c:overlap val="100"/>
        <c:axId val="347891200"/>
        <c:axId val="347892736"/>
      </c:barChart>
      <c:catAx>
        <c:axId val="347891200"/>
        <c:scaling>
          <c:orientation val="maxMin"/>
        </c:scaling>
        <c:axPos val="l"/>
        <c:numFmt formatCode="General" sourceLinked="1"/>
        <c:tickLblPos val="nextTo"/>
        <c:crossAx val="347892736"/>
        <c:crosses val="autoZero"/>
        <c:auto val="1"/>
        <c:lblAlgn val="ctr"/>
        <c:lblOffset val="100"/>
      </c:catAx>
      <c:valAx>
        <c:axId val="347892736"/>
        <c:scaling>
          <c:orientation val="minMax"/>
        </c:scaling>
        <c:axPos val="t"/>
        <c:majorGridlines/>
        <c:numFmt formatCode="0%" sourceLinked="1"/>
        <c:tickLblPos val="nextTo"/>
        <c:crossAx val="347891200"/>
        <c:crosses val="autoZero"/>
        <c:crossBetween val="between"/>
      </c:valAx>
    </c:plotArea>
    <c:legend>
      <c:legendPos val="b"/>
      <c:layout>
        <c:manualLayout>
          <c:xMode val="edge"/>
          <c:yMode val="edge"/>
          <c:x val="6.9620286492401623E-2"/>
          <c:y val="0.89270155936390305"/>
          <c:w val="0.88437637203501318"/>
          <c:h val="9.0983212004159819E-2"/>
        </c:manualLayout>
      </c:layout>
    </c:legend>
    <c:plotVisOnly val="1"/>
  </c:chart>
  <c:spPr>
    <a:ln>
      <a:noFill/>
    </a:ln>
  </c:spPr>
  <c:printSettings>
    <c:headerFooter/>
    <c:pageMargins b="0.75000000000000566" l="0.70000000000000062" r="0.70000000000000062" t="0.75000000000000566"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121901859756467"/>
          <c:y val="0.29326577080073191"/>
          <c:w val="0.77925012696898865"/>
          <c:h val="0.54777085041026041"/>
        </c:manualLayout>
      </c:layout>
      <c:barChart>
        <c:barDir val="bar"/>
        <c:grouping val="percentStacked"/>
        <c:ser>
          <c:idx val="0"/>
          <c:order val="0"/>
          <c:tx>
            <c:strRef>
              <c:f>リンクのある社会問題への関心×参加経験!$C$2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リンクのある社会問題への関心×参加経験!$B$3:$B$5</c:f>
              <c:strCache>
                <c:ptCount val="3"/>
                <c:pt idx="0">
                  <c:v>なし（169）</c:v>
                </c:pt>
                <c:pt idx="1">
                  <c:v>１つ（224）</c:v>
                </c:pt>
                <c:pt idx="2">
                  <c:v>２つ以上（431）</c:v>
                </c:pt>
              </c:strCache>
            </c:strRef>
          </c:cat>
          <c:val>
            <c:numRef>
              <c:f>リンクのある社会問題への関心×参加経験!$C$3:$C$5</c:f>
              <c:numCache>
                <c:formatCode>0.0_ </c:formatCode>
                <c:ptCount val="3"/>
                <c:pt idx="0">
                  <c:v>24.3</c:v>
                </c:pt>
                <c:pt idx="1">
                  <c:v>35.299999999999997</c:v>
                </c:pt>
                <c:pt idx="2">
                  <c:v>46.9</c:v>
                </c:pt>
              </c:numCache>
            </c:numRef>
          </c:val>
        </c:ser>
        <c:ser>
          <c:idx val="1"/>
          <c:order val="1"/>
          <c:tx>
            <c:strRef>
              <c:f>リンクのある社会問題への関心×参加経験!$D$2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リンクのある社会問題への関心×参加経験!$B$3:$B$5</c:f>
              <c:strCache>
                <c:ptCount val="3"/>
                <c:pt idx="0">
                  <c:v>なし（169）</c:v>
                </c:pt>
                <c:pt idx="1">
                  <c:v>１つ（224）</c:v>
                </c:pt>
                <c:pt idx="2">
                  <c:v>２つ以上（431）</c:v>
                </c:pt>
              </c:strCache>
            </c:strRef>
          </c:cat>
          <c:val>
            <c:numRef>
              <c:f>リンクのある社会問題への関心×参加経験!$D$3:$D$5</c:f>
              <c:numCache>
                <c:formatCode>0.0_ </c:formatCode>
                <c:ptCount val="3"/>
                <c:pt idx="0">
                  <c:v>19.5</c:v>
                </c:pt>
                <c:pt idx="1">
                  <c:v>24.1</c:v>
                </c:pt>
                <c:pt idx="2">
                  <c:v>23</c:v>
                </c:pt>
              </c:numCache>
            </c:numRef>
          </c:val>
        </c:ser>
        <c:ser>
          <c:idx val="3"/>
          <c:order val="2"/>
          <c:tx>
            <c:strRef>
              <c:f>リンクのある社会問題への関心×参加経験!$E$2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リンクのある社会問題への関心×参加経験!$B$3:$B$5</c:f>
              <c:strCache>
                <c:ptCount val="3"/>
                <c:pt idx="0">
                  <c:v>なし（169）</c:v>
                </c:pt>
                <c:pt idx="1">
                  <c:v>１つ（224）</c:v>
                </c:pt>
                <c:pt idx="2">
                  <c:v>２つ以上（431）</c:v>
                </c:pt>
              </c:strCache>
            </c:strRef>
          </c:cat>
          <c:val>
            <c:numRef>
              <c:f>リンクのある社会問題への関心×参加経験!$E$3:$E$5</c:f>
              <c:numCache>
                <c:formatCode>0.0_ </c:formatCode>
                <c:ptCount val="3"/>
                <c:pt idx="0">
                  <c:v>56.2</c:v>
                </c:pt>
                <c:pt idx="1">
                  <c:v>40.6</c:v>
                </c:pt>
                <c:pt idx="2">
                  <c:v>30.2</c:v>
                </c:pt>
              </c:numCache>
            </c:numRef>
          </c:val>
        </c:ser>
        <c:overlap val="100"/>
        <c:axId val="352638464"/>
        <c:axId val="352640000"/>
      </c:barChart>
      <c:catAx>
        <c:axId val="352638464"/>
        <c:scaling>
          <c:orientation val="maxMin"/>
        </c:scaling>
        <c:axPos val="l"/>
        <c:numFmt formatCode="General" sourceLinked="1"/>
        <c:tickLblPos val="nextTo"/>
        <c:crossAx val="352640000"/>
        <c:crosses val="autoZero"/>
        <c:auto val="1"/>
        <c:lblAlgn val="ctr"/>
        <c:lblOffset val="100"/>
      </c:catAx>
      <c:valAx>
        <c:axId val="352640000"/>
        <c:scaling>
          <c:orientation val="minMax"/>
        </c:scaling>
        <c:axPos val="t"/>
        <c:majorGridlines/>
        <c:numFmt formatCode="0%" sourceLinked="1"/>
        <c:tickLblPos val="nextTo"/>
        <c:crossAx val="35263846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55" l="0.70000000000000062" r="0.70000000000000062" t="0.75000000000000255"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12190185975648"/>
          <c:y val="0.29326577080073191"/>
          <c:w val="0.77925012696898865"/>
          <c:h val="0.54777085041026063"/>
        </c:manualLayout>
      </c:layout>
      <c:barChart>
        <c:barDir val="bar"/>
        <c:grouping val="percentStacked"/>
        <c:ser>
          <c:idx val="0"/>
          <c:order val="0"/>
          <c:tx>
            <c:strRef>
              <c:f>リンクのない社会問題への関心×参加経験!$C$2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リンクのない社会問題への関心×参加経験!$B$3:$B$5</c:f>
              <c:strCache>
                <c:ptCount val="3"/>
                <c:pt idx="0">
                  <c:v>なし（54）</c:v>
                </c:pt>
                <c:pt idx="1">
                  <c:v>１つ（163）</c:v>
                </c:pt>
                <c:pt idx="2">
                  <c:v>２つ以上（607）</c:v>
                </c:pt>
              </c:strCache>
            </c:strRef>
          </c:cat>
          <c:val>
            <c:numRef>
              <c:f>リンクのない社会問題への関心×参加経験!$C$3:$C$5</c:f>
              <c:numCache>
                <c:formatCode>0.0_ </c:formatCode>
                <c:ptCount val="3"/>
                <c:pt idx="0">
                  <c:v>48.1</c:v>
                </c:pt>
                <c:pt idx="1">
                  <c:v>36.200000000000003</c:v>
                </c:pt>
                <c:pt idx="2">
                  <c:v>39</c:v>
                </c:pt>
              </c:numCache>
            </c:numRef>
          </c:val>
        </c:ser>
        <c:ser>
          <c:idx val="1"/>
          <c:order val="1"/>
          <c:tx>
            <c:strRef>
              <c:f>リンクのない社会問題への関心×参加経験!$D$2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リンクのない社会問題への関心×参加経験!$B$3:$B$5</c:f>
              <c:strCache>
                <c:ptCount val="3"/>
                <c:pt idx="0">
                  <c:v>なし（54）</c:v>
                </c:pt>
                <c:pt idx="1">
                  <c:v>１つ（163）</c:v>
                </c:pt>
                <c:pt idx="2">
                  <c:v>２つ以上（607）</c:v>
                </c:pt>
              </c:strCache>
            </c:strRef>
          </c:cat>
          <c:val>
            <c:numRef>
              <c:f>リンクのない社会問題への関心×参加経験!$D$3:$D$5</c:f>
              <c:numCache>
                <c:formatCode>0.0_ </c:formatCode>
                <c:ptCount val="3"/>
                <c:pt idx="0">
                  <c:v>14.8</c:v>
                </c:pt>
                <c:pt idx="1">
                  <c:v>27</c:v>
                </c:pt>
                <c:pt idx="2">
                  <c:v>22.1</c:v>
                </c:pt>
              </c:numCache>
            </c:numRef>
          </c:val>
        </c:ser>
        <c:ser>
          <c:idx val="3"/>
          <c:order val="2"/>
          <c:tx>
            <c:strRef>
              <c:f>リンクのない社会問題への関心×参加経験!$E$2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リンクのない社会問題への関心×参加経験!$B$3:$B$5</c:f>
              <c:strCache>
                <c:ptCount val="3"/>
                <c:pt idx="0">
                  <c:v>なし（54）</c:v>
                </c:pt>
                <c:pt idx="1">
                  <c:v>１つ（163）</c:v>
                </c:pt>
                <c:pt idx="2">
                  <c:v>２つ以上（607）</c:v>
                </c:pt>
              </c:strCache>
            </c:strRef>
          </c:cat>
          <c:val>
            <c:numRef>
              <c:f>リンクのない社会問題への関心×参加経験!$E$3:$E$5</c:f>
              <c:numCache>
                <c:formatCode>0.0_ </c:formatCode>
                <c:ptCount val="3"/>
                <c:pt idx="0">
                  <c:v>37</c:v>
                </c:pt>
                <c:pt idx="1">
                  <c:v>36.799999999999997</c:v>
                </c:pt>
                <c:pt idx="2">
                  <c:v>38.9</c:v>
                </c:pt>
              </c:numCache>
            </c:numRef>
          </c:val>
        </c:ser>
        <c:overlap val="100"/>
        <c:axId val="359028224"/>
        <c:axId val="359029760"/>
      </c:barChart>
      <c:catAx>
        <c:axId val="359028224"/>
        <c:scaling>
          <c:orientation val="maxMin"/>
        </c:scaling>
        <c:axPos val="l"/>
        <c:numFmt formatCode="General" sourceLinked="1"/>
        <c:tickLblPos val="nextTo"/>
        <c:crossAx val="359029760"/>
        <c:crosses val="autoZero"/>
        <c:auto val="1"/>
        <c:lblAlgn val="ctr"/>
        <c:lblOffset val="100"/>
      </c:catAx>
      <c:valAx>
        <c:axId val="359029760"/>
        <c:scaling>
          <c:orientation val="minMax"/>
        </c:scaling>
        <c:axPos val="t"/>
        <c:majorGridlines/>
        <c:numFmt formatCode="0%" sourceLinked="1"/>
        <c:tickLblPos val="nextTo"/>
        <c:crossAx val="35902822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12190185975648"/>
          <c:y val="0.29326577080073191"/>
          <c:w val="0.77925012696898865"/>
          <c:h val="0.54777085041026063"/>
        </c:manualLayout>
      </c:layout>
      <c:barChart>
        <c:barDir val="bar"/>
        <c:grouping val="percentStacked"/>
        <c:ser>
          <c:idx val="0"/>
          <c:order val="0"/>
          <c:tx>
            <c:strRef>
              <c:f>リンクのある社会問題への関心×参加希望!$C$2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リンクのある社会問題への関心×参加希望!$B$3:$B$5</c:f>
              <c:strCache>
                <c:ptCount val="3"/>
                <c:pt idx="0">
                  <c:v>なし（169）</c:v>
                </c:pt>
                <c:pt idx="1">
                  <c:v>１つ（221）</c:v>
                </c:pt>
                <c:pt idx="2">
                  <c:v>２つ以上（417）</c:v>
                </c:pt>
              </c:strCache>
            </c:strRef>
          </c:cat>
          <c:val>
            <c:numRef>
              <c:f>リンクのある社会問題への関心×参加希望!$C$3:$C$5</c:f>
              <c:numCache>
                <c:formatCode>0.0_ </c:formatCode>
                <c:ptCount val="3"/>
                <c:pt idx="0">
                  <c:v>41.4</c:v>
                </c:pt>
                <c:pt idx="1">
                  <c:v>55.2</c:v>
                </c:pt>
                <c:pt idx="2">
                  <c:v>64</c:v>
                </c:pt>
              </c:numCache>
            </c:numRef>
          </c:val>
        </c:ser>
        <c:ser>
          <c:idx val="1"/>
          <c:order val="1"/>
          <c:tx>
            <c:strRef>
              <c:f>リンクのある社会問題への関心×参加希望!$D$2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リンクのある社会問題への関心×参加希望!$B$3:$B$5</c:f>
              <c:strCache>
                <c:ptCount val="3"/>
                <c:pt idx="0">
                  <c:v>なし（169）</c:v>
                </c:pt>
                <c:pt idx="1">
                  <c:v>１つ（221）</c:v>
                </c:pt>
                <c:pt idx="2">
                  <c:v>２つ以上（417）</c:v>
                </c:pt>
              </c:strCache>
            </c:strRef>
          </c:cat>
          <c:val>
            <c:numRef>
              <c:f>リンクのある社会問題への関心×参加希望!$D$3:$D$5</c:f>
              <c:numCache>
                <c:formatCode>0.0_ </c:formatCode>
                <c:ptCount val="3"/>
                <c:pt idx="0">
                  <c:v>58.6</c:v>
                </c:pt>
                <c:pt idx="1">
                  <c:v>44.8</c:v>
                </c:pt>
                <c:pt idx="2">
                  <c:v>36</c:v>
                </c:pt>
              </c:numCache>
            </c:numRef>
          </c:val>
        </c:ser>
        <c:overlap val="100"/>
        <c:axId val="359182720"/>
        <c:axId val="359184256"/>
      </c:barChart>
      <c:catAx>
        <c:axId val="359182720"/>
        <c:scaling>
          <c:orientation val="maxMin"/>
        </c:scaling>
        <c:axPos val="l"/>
        <c:numFmt formatCode="General" sourceLinked="1"/>
        <c:tickLblPos val="nextTo"/>
        <c:crossAx val="359184256"/>
        <c:crosses val="autoZero"/>
        <c:auto val="1"/>
        <c:lblAlgn val="ctr"/>
        <c:lblOffset val="100"/>
      </c:catAx>
      <c:valAx>
        <c:axId val="359184256"/>
        <c:scaling>
          <c:orientation val="minMax"/>
        </c:scaling>
        <c:axPos val="t"/>
        <c:majorGridlines/>
        <c:numFmt formatCode="0%" sourceLinked="1"/>
        <c:tickLblPos val="nextTo"/>
        <c:crossAx val="359182720"/>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121901859756491"/>
          <c:y val="0.29326577080073191"/>
          <c:w val="0.77925012696898865"/>
          <c:h val="0.54777085041026063"/>
        </c:manualLayout>
      </c:layout>
      <c:barChart>
        <c:barDir val="bar"/>
        <c:grouping val="percentStacked"/>
        <c:ser>
          <c:idx val="0"/>
          <c:order val="0"/>
          <c:tx>
            <c:strRef>
              <c:f>'リンクのない社会問題への関心×参加希望 '!$C$2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'リンクのない社会問題への関心×参加希望 '!$B$3:$B$5</c:f>
              <c:strCache>
                <c:ptCount val="3"/>
                <c:pt idx="0">
                  <c:v>なし（51）</c:v>
                </c:pt>
                <c:pt idx="1">
                  <c:v>１つ（168）</c:v>
                </c:pt>
                <c:pt idx="2">
                  <c:v>２つ以上（588）</c:v>
                </c:pt>
              </c:strCache>
            </c:strRef>
          </c:cat>
          <c:val>
            <c:numRef>
              <c:f>'リンクのない社会問題への関心×参加希望 '!$C$3:$C$5</c:f>
              <c:numCache>
                <c:formatCode>0.0_ </c:formatCode>
                <c:ptCount val="3"/>
                <c:pt idx="0">
                  <c:v>58.8</c:v>
                </c:pt>
                <c:pt idx="1">
                  <c:v>49.4</c:v>
                </c:pt>
                <c:pt idx="2">
                  <c:v>58.8</c:v>
                </c:pt>
              </c:numCache>
            </c:numRef>
          </c:val>
        </c:ser>
        <c:ser>
          <c:idx val="1"/>
          <c:order val="1"/>
          <c:tx>
            <c:strRef>
              <c:f>'リンクのない社会問題への関心×参加希望 '!$D$2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'リンクのない社会問題への関心×参加希望 '!$B$3:$B$5</c:f>
              <c:strCache>
                <c:ptCount val="3"/>
                <c:pt idx="0">
                  <c:v>なし（51）</c:v>
                </c:pt>
                <c:pt idx="1">
                  <c:v>１つ（168）</c:v>
                </c:pt>
                <c:pt idx="2">
                  <c:v>２つ以上（588）</c:v>
                </c:pt>
              </c:strCache>
            </c:strRef>
          </c:cat>
          <c:val>
            <c:numRef>
              <c:f>'リンクのない社会問題への関心×参加希望 '!$D$3:$D$5</c:f>
              <c:numCache>
                <c:formatCode>0.0_ </c:formatCode>
                <c:ptCount val="3"/>
                <c:pt idx="0">
                  <c:v>41.2</c:v>
                </c:pt>
                <c:pt idx="1">
                  <c:v>50.6</c:v>
                </c:pt>
                <c:pt idx="2">
                  <c:v>41.2</c:v>
                </c:pt>
              </c:numCache>
            </c:numRef>
          </c:val>
        </c:ser>
        <c:overlap val="100"/>
        <c:axId val="359197696"/>
        <c:axId val="359133952"/>
      </c:barChart>
      <c:catAx>
        <c:axId val="359197696"/>
        <c:scaling>
          <c:orientation val="maxMin"/>
        </c:scaling>
        <c:axPos val="l"/>
        <c:numFmt formatCode="General" sourceLinked="1"/>
        <c:tickLblPos val="nextTo"/>
        <c:crossAx val="359133952"/>
        <c:crosses val="autoZero"/>
        <c:auto val="1"/>
        <c:lblAlgn val="ctr"/>
        <c:lblOffset val="100"/>
      </c:catAx>
      <c:valAx>
        <c:axId val="359133952"/>
        <c:scaling>
          <c:orientation val="minMax"/>
        </c:scaling>
        <c:axPos val="t"/>
        <c:majorGridlines/>
        <c:numFmt formatCode="0%" sourceLinked="1"/>
        <c:tickLblPos val="nextTo"/>
        <c:crossAx val="35919769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 l="0.70000000000000062" r="0.70000000000000062" t="0.750000000000003"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177"/>
          <c:w val="0.63461508368364683"/>
          <c:h val="0.58996048135492141"/>
        </c:manualLayout>
      </c:layout>
      <c:barChart>
        <c:barDir val="bar"/>
        <c:grouping val="percentStacked"/>
        <c:ser>
          <c:idx val="0"/>
          <c:order val="0"/>
          <c:tx>
            <c:strRef>
              <c:f>問２×参加希望!$C$2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問２×参加希望!$B$3:$B$7</c:f>
              <c:strCache>
                <c:ptCount val="5"/>
                <c:pt idx="0">
                  <c:v>満足している（15）</c:v>
                </c:pt>
                <c:pt idx="1">
                  <c:v>どちらかといえば満足している（189）</c:v>
                </c:pt>
                <c:pt idx="2">
                  <c:v>どちらともいえない（301）</c:v>
                </c:pt>
                <c:pt idx="3">
                  <c:v>どちらかといえば不満である（211）</c:v>
                </c:pt>
                <c:pt idx="4">
                  <c:v>不満である（46）</c:v>
                </c:pt>
              </c:strCache>
            </c:strRef>
          </c:cat>
          <c:val>
            <c:numRef>
              <c:f>問２×参加希望!$C$3:$C$7</c:f>
              <c:numCache>
                <c:formatCode>0.0_ </c:formatCode>
                <c:ptCount val="5"/>
                <c:pt idx="0">
                  <c:v>40</c:v>
                </c:pt>
                <c:pt idx="1">
                  <c:v>54.5</c:v>
                </c:pt>
                <c:pt idx="2">
                  <c:v>47.2</c:v>
                </c:pt>
                <c:pt idx="3">
                  <c:v>58.3</c:v>
                </c:pt>
                <c:pt idx="4">
                  <c:v>63</c:v>
                </c:pt>
              </c:numCache>
            </c:numRef>
          </c:val>
        </c:ser>
        <c:ser>
          <c:idx val="1"/>
          <c:order val="1"/>
          <c:tx>
            <c:strRef>
              <c:f>問２×参加希望!$D$2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問２×参加希望!$B$3:$B$7</c:f>
              <c:strCache>
                <c:ptCount val="5"/>
                <c:pt idx="0">
                  <c:v>満足している（15）</c:v>
                </c:pt>
                <c:pt idx="1">
                  <c:v>どちらかといえば満足している（189）</c:v>
                </c:pt>
                <c:pt idx="2">
                  <c:v>どちらともいえない（301）</c:v>
                </c:pt>
                <c:pt idx="3">
                  <c:v>どちらかといえば不満である（211）</c:v>
                </c:pt>
                <c:pt idx="4">
                  <c:v>不満である（46）</c:v>
                </c:pt>
              </c:strCache>
            </c:strRef>
          </c:cat>
          <c:val>
            <c:numRef>
              <c:f>問２×参加希望!$D$3:$D$7</c:f>
              <c:numCache>
                <c:formatCode>0.0_ </c:formatCode>
                <c:ptCount val="5"/>
                <c:pt idx="0">
                  <c:v>60</c:v>
                </c:pt>
                <c:pt idx="1">
                  <c:v>45.5</c:v>
                </c:pt>
                <c:pt idx="2">
                  <c:v>52.8</c:v>
                </c:pt>
                <c:pt idx="3">
                  <c:v>41.7</c:v>
                </c:pt>
                <c:pt idx="4">
                  <c:v>37</c:v>
                </c:pt>
              </c:numCache>
            </c:numRef>
          </c:val>
        </c:ser>
        <c:overlap val="100"/>
        <c:axId val="345437312"/>
        <c:axId val="345438848"/>
      </c:barChart>
      <c:catAx>
        <c:axId val="345437312"/>
        <c:scaling>
          <c:orientation val="maxMin"/>
        </c:scaling>
        <c:axPos val="l"/>
        <c:numFmt formatCode="General" sourceLinked="1"/>
        <c:tickLblPos val="nextTo"/>
        <c:crossAx val="345438848"/>
        <c:crosses val="autoZero"/>
        <c:auto val="1"/>
        <c:lblAlgn val="ctr"/>
        <c:lblOffset val="100"/>
      </c:catAx>
      <c:valAx>
        <c:axId val="345438848"/>
        <c:scaling>
          <c:orientation val="minMax"/>
        </c:scaling>
        <c:axPos val="t"/>
        <c:majorGridlines/>
        <c:numFmt formatCode="0%" sourceLinked="1"/>
        <c:tickLblPos val="nextTo"/>
        <c:crossAx val="345437312"/>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177"/>
          <c:w val="0.63461508368364683"/>
          <c:h val="0.58996048135492141"/>
        </c:manualLayout>
      </c:layout>
      <c:barChart>
        <c:barDir val="bar"/>
        <c:grouping val="percentStacked"/>
        <c:ser>
          <c:idx val="0"/>
          <c:order val="0"/>
          <c:tx>
            <c:strRef>
              <c:f>'問３の１×参加経験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'問３の１×参加経験  '!$B$3:$B$7</c:f>
              <c:strCache>
                <c:ptCount val="5"/>
                <c:pt idx="0">
                  <c:v>そう思う（87）</c:v>
                </c:pt>
                <c:pt idx="1">
                  <c:v>どちらかといえばそう思う（237）</c:v>
                </c:pt>
                <c:pt idx="2">
                  <c:v>どちらともいえない（196）</c:v>
                </c:pt>
                <c:pt idx="3">
                  <c:v>どちらかといえばそう思わない（206）</c:v>
                </c:pt>
                <c:pt idx="4">
                  <c:v>そう思わない（142）</c:v>
                </c:pt>
              </c:strCache>
            </c:strRef>
          </c:cat>
          <c:val>
            <c:numRef>
              <c:f>'問３の１×参加経験  '!$C$3:$C$7</c:f>
              <c:numCache>
                <c:formatCode>0.0_ </c:formatCode>
                <c:ptCount val="5"/>
                <c:pt idx="0">
                  <c:v>16.100000000000001</c:v>
                </c:pt>
                <c:pt idx="1">
                  <c:v>23.2</c:v>
                </c:pt>
                <c:pt idx="2">
                  <c:v>35.200000000000003</c:v>
                </c:pt>
                <c:pt idx="3">
                  <c:v>51.9</c:v>
                </c:pt>
                <c:pt idx="4">
                  <c:v>56.3</c:v>
                </c:pt>
              </c:numCache>
            </c:numRef>
          </c:val>
        </c:ser>
        <c:ser>
          <c:idx val="1"/>
          <c:order val="1"/>
          <c:tx>
            <c:strRef>
              <c:f>'問３の１×参加経験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'問３の１×参加経験  '!$B$3:$B$7</c:f>
              <c:strCache>
                <c:ptCount val="5"/>
                <c:pt idx="0">
                  <c:v>そう思う（87）</c:v>
                </c:pt>
                <c:pt idx="1">
                  <c:v>どちらかといえばそう思う（237）</c:v>
                </c:pt>
                <c:pt idx="2">
                  <c:v>どちらともいえない（196）</c:v>
                </c:pt>
                <c:pt idx="3">
                  <c:v>どちらかといえばそう思わない（206）</c:v>
                </c:pt>
                <c:pt idx="4">
                  <c:v>そう思わない（142）</c:v>
                </c:pt>
              </c:strCache>
            </c:strRef>
          </c:cat>
          <c:val>
            <c:numRef>
              <c:f>'問３の１×参加経験  '!$D$3:$D$7</c:f>
              <c:numCache>
                <c:formatCode>0.0_ </c:formatCode>
                <c:ptCount val="5"/>
                <c:pt idx="0">
                  <c:v>11.5</c:v>
                </c:pt>
                <c:pt idx="1">
                  <c:v>26.6</c:v>
                </c:pt>
                <c:pt idx="2">
                  <c:v>25.5</c:v>
                </c:pt>
                <c:pt idx="3">
                  <c:v>18.899999999999999</c:v>
                </c:pt>
                <c:pt idx="4">
                  <c:v>21.1</c:v>
                </c:pt>
              </c:numCache>
            </c:numRef>
          </c:val>
        </c:ser>
        <c:ser>
          <c:idx val="3"/>
          <c:order val="2"/>
          <c:tx>
            <c:strRef>
              <c:f>'問３の１×参加経験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'問３の１×参加経験  '!$B$3:$B$7</c:f>
              <c:strCache>
                <c:ptCount val="5"/>
                <c:pt idx="0">
                  <c:v>そう思う（87）</c:v>
                </c:pt>
                <c:pt idx="1">
                  <c:v>どちらかといえばそう思う（237）</c:v>
                </c:pt>
                <c:pt idx="2">
                  <c:v>どちらともいえない（196）</c:v>
                </c:pt>
                <c:pt idx="3">
                  <c:v>どちらかといえばそう思わない（206）</c:v>
                </c:pt>
                <c:pt idx="4">
                  <c:v>そう思わない（142）</c:v>
                </c:pt>
              </c:strCache>
            </c:strRef>
          </c:cat>
          <c:val>
            <c:numRef>
              <c:f>'問３の１×参加経験  '!$E$3:$E$7</c:f>
              <c:numCache>
                <c:formatCode>0.0_ </c:formatCode>
                <c:ptCount val="5"/>
                <c:pt idx="0">
                  <c:v>72.400000000000006</c:v>
                </c:pt>
                <c:pt idx="1">
                  <c:v>50.2</c:v>
                </c:pt>
                <c:pt idx="2">
                  <c:v>39.299999999999997</c:v>
                </c:pt>
                <c:pt idx="3">
                  <c:v>29.1</c:v>
                </c:pt>
                <c:pt idx="4">
                  <c:v>22.5</c:v>
                </c:pt>
              </c:numCache>
            </c:numRef>
          </c:val>
        </c:ser>
        <c:overlap val="100"/>
        <c:axId val="345883776"/>
        <c:axId val="345885312"/>
      </c:barChart>
      <c:catAx>
        <c:axId val="345883776"/>
        <c:scaling>
          <c:orientation val="maxMin"/>
        </c:scaling>
        <c:axPos val="l"/>
        <c:numFmt formatCode="General" sourceLinked="1"/>
        <c:tickLblPos val="nextTo"/>
        <c:crossAx val="345885312"/>
        <c:crosses val="autoZero"/>
        <c:auto val="1"/>
        <c:lblAlgn val="ctr"/>
        <c:lblOffset val="100"/>
      </c:catAx>
      <c:valAx>
        <c:axId val="345885312"/>
        <c:scaling>
          <c:orientation val="minMax"/>
        </c:scaling>
        <c:axPos val="t"/>
        <c:majorGridlines/>
        <c:numFmt formatCode="0%" sourceLinked="1"/>
        <c:tickLblPos val="nextTo"/>
        <c:crossAx val="34588377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278" l="0.70000000000000062" r="0.70000000000000062" t="0.7500000000000027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189"/>
          <c:w val="0.63461508368364705"/>
          <c:h val="0.58996048135492118"/>
        </c:manualLayout>
      </c:layout>
      <c:barChart>
        <c:barDir val="bar"/>
        <c:grouping val="percentStacked"/>
        <c:ser>
          <c:idx val="0"/>
          <c:order val="0"/>
          <c:tx>
            <c:strRef>
              <c:f>問３の１×参加希望!$C$2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問３の１×参加希望!$B$3:$B$7</c:f>
              <c:strCache>
                <c:ptCount val="5"/>
                <c:pt idx="0">
                  <c:v>そう思う（88）</c:v>
                </c:pt>
                <c:pt idx="1">
                  <c:v>どちらかといえばそう思う（235）</c:v>
                </c:pt>
                <c:pt idx="2">
                  <c:v>どちらともいえない（196）</c:v>
                </c:pt>
                <c:pt idx="3">
                  <c:v>どちらかといえばそう思わない（196）</c:v>
                </c:pt>
                <c:pt idx="4">
                  <c:v>そう思わない（139）</c:v>
                </c:pt>
              </c:strCache>
            </c:strRef>
          </c:cat>
          <c:val>
            <c:numRef>
              <c:f>問３の１×参加希望!$C$3:$C$7</c:f>
              <c:numCache>
                <c:formatCode>0.0_ </c:formatCode>
                <c:ptCount val="5"/>
                <c:pt idx="0">
                  <c:v>26.1</c:v>
                </c:pt>
                <c:pt idx="1">
                  <c:v>42.1</c:v>
                </c:pt>
                <c:pt idx="2">
                  <c:v>46.9</c:v>
                </c:pt>
                <c:pt idx="3">
                  <c:v>69.400000000000006</c:v>
                </c:pt>
                <c:pt idx="4">
                  <c:v>76.3</c:v>
                </c:pt>
              </c:numCache>
            </c:numRef>
          </c:val>
        </c:ser>
        <c:ser>
          <c:idx val="1"/>
          <c:order val="1"/>
          <c:tx>
            <c:strRef>
              <c:f>問３の１×参加希望!$D$2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問３の１×参加希望!$B$3:$B$7</c:f>
              <c:strCache>
                <c:ptCount val="5"/>
                <c:pt idx="0">
                  <c:v>そう思う（88）</c:v>
                </c:pt>
                <c:pt idx="1">
                  <c:v>どちらかといえばそう思う（235）</c:v>
                </c:pt>
                <c:pt idx="2">
                  <c:v>どちらともいえない（196）</c:v>
                </c:pt>
                <c:pt idx="3">
                  <c:v>どちらかといえばそう思わない（196）</c:v>
                </c:pt>
                <c:pt idx="4">
                  <c:v>そう思わない（139）</c:v>
                </c:pt>
              </c:strCache>
            </c:strRef>
          </c:cat>
          <c:val>
            <c:numRef>
              <c:f>問３の１×参加希望!$D$3:$D$7</c:f>
              <c:numCache>
                <c:formatCode>0.0_ </c:formatCode>
                <c:ptCount val="5"/>
                <c:pt idx="0">
                  <c:v>73.900000000000006</c:v>
                </c:pt>
                <c:pt idx="1">
                  <c:v>57.9</c:v>
                </c:pt>
                <c:pt idx="2">
                  <c:v>53.1</c:v>
                </c:pt>
                <c:pt idx="3">
                  <c:v>30.6</c:v>
                </c:pt>
                <c:pt idx="4">
                  <c:v>23.7</c:v>
                </c:pt>
              </c:numCache>
            </c:numRef>
          </c:val>
        </c:ser>
        <c:overlap val="100"/>
        <c:axId val="345944064"/>
        <c:axId val="345945600"/>
      </c:barChart>
      <c:catAx>
        <c:axId val="345944064"/>
        <c:scaling>
          <c:orientation val="maxMin"/>
        </c:scaling>
        <c:axPos val="l"/>
        <c:numFmt formatCode="General" sourceLinked="1"/>
        <c:tickLblPos val="nextTo"/>
        <c:crossAx val="345945600"/>
        <c:crosses val="autoZero"/>
        <c:auto val="1"/>
        <c:lblAlgn val="ctr"/>
        <c:lblOffset val="100"/>
      </c:catAx>
      <c:valAx>
        <c:axId val="345945600"/>
        <c:scaling>
          <c:orientation val="minMax"/>
        </c:scaling>
        <c:axPos val="t"/>
        <c:majorGridlines/>
        <c:numFmt formatCode="0%" sourceLinked="1"/>
        <c:tickLblPos val="nextTo"/>
        <c:crossAx val="34594406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 l="0.70000000000000062" r="0.70000000000000062" t="0.750000000000003"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189"/>
          <c:w val="0.63461508368364705"/>
          <c:h val="0.58996048135492118"/>
        </c:manualLayout>
      </c:layout>
      <c:barChart>
        <c:barDir val="bar"/>
        <c:grouping val="percentStacked"/>
        <c:ser>
          <c:idx val="0"/>
          <c:order val="0"/>
          <c:tx>
            <c:strRef>
              <c:f>'問３の２×参加経験 '!$C$2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'問３の２×参加経験 '!$B$3:$B$7</c:f>
              <c:strCache>
                <c:ptCount val="5"/>
                <c:pt idx="0">
                  <c:v>そう思う（228）</c:v>
                </c:pt>
                <c:pt idx="1">
                  <c:v>どちらかといえばそう思う（231）</c:v>
                </c:pt>
                <c:pt idx="2">
                  <c:v>どちらともいえない（141）</c:v>
                </c:pt>
                <c:pt idx="3">
                  <c:v>どちらかといえばそう思わない（155）</c:v>
                </c:pt>
                <c:pt idx="4">
                  <c:v>そう思わない（121）</c:v>
                </c:pt>
              </c:strCache>
            </c:strRef>
          </c:cat>
          <c:val>
            <c:numRef>
              <c:f>'問３の２×参加経験 '!$C$3:$C$7</c:f>
              <c:numCache>
                <c:formatCode>0.0_ </c:formatCode>
                <c:ptCount val="5"/>
                <c:pt idx="0">
                  <c:v>28.5</c:v>
                </c:pt>
                <c:pt idx="1">
                  <c:v>35.1</c:v>
                </c:pt>
                <c:pt idx="2">
                  <c:v>34.799999999999997</c:v>
                </c:pt>
                <c:pt idx="3">
                  <c:v>45.2</c:v>
                </c:pt>
                <c:pt idx="4">
                  <c:v>50.4</c:v>
                </c:pt>
              </c:numCache>
            </c:numRef>
          </c:val>
        </c:ser>
        <c:ser>
          <c:idx val="1"/>
          <c:order val="1"/>
          <c:tx>
            <c:strRef>
              <c:f>'問３の２×参加経験 '!$D$2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'問３の２×参加経験 '!$B$3:$B$7</c:f>
              <c:strCache>
                <c:ptCount val="5"/>
                <c:pt idx="0">
                  <c:v>そう思う（228）</c:v>
                </c:pt>
                <c:pt idx="1">
                  <c:v>どちらかといえばそう思う（231）</c:v>
                </c:pt>
                <c:pt idx="2">
                  <c:v>どちらともいえない（141）</c:v>
                </c:pt>
                <c:pt idx="3">
                  <c:v>どちらかといえばそう思わない（155）</c:v>
                </c:pt>
                <c:pt idx="4">
                  <c:v>そう思わない（121）</c:v>
                </c:pt>
              </c:strCache>
            </c:strRef>
          </c:cat>
          <c:val>
            <c:numRef>
              <c:f>'問３の２×参加経験 '!$D$3:$D$7</c:f>
              <c:numCache>
                <c:formatCode>0.0_ </c:formatCode>
                <c:ptCount val="5"/>
                <c:pt idx="0">
                  <c:v>21.5</c:v>
                </c:pt>
                <c:pt idx="1">
                  <c:v>22.1</c:v>
                </c:pt>
                <c:pt idx="2">
                  <c:v>26.2</c:v>
                </c:pt>
                <c:pt idx="3">
                  <c:v>20.6</c:v>
                </c:pt>
                <c:pt idx="4">
                  <c:v>21.5</c:v>
                </c:pt>
              </c:numCache>
            </c:numRef>
          </c:val>
        </c:ser>
        <c:ser>
          <c:idx val="3"/>
          <c:order val="2"/>
          <c:tx>
            <c:strRef>
              <c:f>'問３の２×参加経験 '!$E$2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'問３の２×参加経験 '!$B$3:$B$7</c:f>
              <c:strCache>
                <c:ptCount val="5"/>
                <c:pt idx="0">
                  <c:v>そう思う（228）</c:v>
                </c:pt>
                <c:pt idx="1">
                  <c:v>どちらかといえばそう思う（231）</c:v>
                </c:pt>
                <c:pt idx="2">
                  <c:v>どちらともいえない（141）</c:v>
                </c:pt>
                <c:pt idx="3">
                  <c:v>どちらかといえばそう思わない（155）</c:v>
                </c:pt>
                <c:pt idx="4">
                  <c:v>そう思わない（121）</c:v>
                </c:pt>
              </c:strCache>
            </c:strRef>
          </c:cat>
          <c:val>
            <c:numRef>
              <c:f>'問３の２×参加経験 '!$E$3:$E$7</c:f>
              <c:numCache>
                <c:formatCode>0.0_ </c:formatCode>
                <c:ptCount val="5"/>
                <c:pt idx="0">
                  <c:v>50</c:v>
                </c:pt>
                <c:pt idx="1">
                  <c:v>42.9</c:v>
                </c:pt>
                <c:pt idx="2">
                  <c:v>39</c:v>
                </c:pt>
                <c:pt idx="3">
                  <c:v>34.200000000000003</c:v>
                </c:pt>
                <c:pt idx="4">
                  <c:v>28.1</c:v>
                </c:pt>
              </c:numCache>
            </c:numRef>
          </c:val>
        </c:ser>
        <c:overlap val="100"/>
        <c:axId val="346025984"/>
        <c:axId val="346027520"/>
      </c:barChart>
      <c:catAx>
        <c:axId val="346025984"/>
        <c:scaling>
          <c:orientation val="maxMin"/>
        </c:scaling>
        <c:axPos val="l"/>
        <c:numFmt formatCode="General" sourceLinked="1"/>
        <c:tickLblPos val="nextTo"/>
        <c:crossAx val="346027520"/>
        <c:crosses val="autoZero"/>
        <c:auto val="1"/>
        <c:lblAlgn val="ctr"/>
        <c:lblOffset val="100"/>
      </c:catAx>
      <c:valAx>
        <c:axId val="346027520"/>
        <c:scaling>
          <c:orientation val="minMax"/>
        </c:scaling>
        <c:axPos val="t"/>
        <c:majorGridlines/>
        <c:numFmt formatCode="0%" sourceLinked="1"/>
        <c:tickLblPos val="nextTo"/>
        <c:crossAx val="346025984"/>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 l="0.70000000000000062" r="0.70000000000000062" t="0.750000000000003"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
          <c:w val="0.63461508368364739"/>
          <c:h val="0.58996048135492096"/>
        </c:manualLayout>
      </c:layout>
      <c:barChart>
        <c:barDir val="bar"/>
        <c:grouping val="percentStacked"/>
        <c:ser>
          <c:idx val="0"/>
          <c:order val="0"/>
          <c:tx>
            <c:strRef>
              <c:f>'問３の２×参加希望 '!$C$2</c:f>
              <c:strCache>
                <c:ptCount val="1"/>
                <c:pt idx="0">
                  <c:v>参加したい</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'問３の２×参加希望 '!$B$3:$B$7</c:f>
              <c:strCache>
                <c:ptCount val="5"/>
                <c:pt idx="0">
                  <c:v>そう思う（225）</c:v>
                </c:pt>
                <c:pt idx="1">
                  <c:v>どちらかといえばそう思う（230）</c:v>
                </c:pt>
                <c:pt idx="2">
                  <c:v>どちらともいえない（135）</c:v>
                </c:pt>
                <c:pt idx="3">
                  <c:v>どちらかといえばそう思わない（150）</c:v>
                </c:pt>
                <c:pt idx="4">
                  <c:v>そう思わない（121）</c:v>
                </c:pt>
              </c:strCache>
            </c:strRef>
          </c:cat>
          <c:val>
            <c:numRef>
              <c:f>'問３の２×参加希望 '!$C$3:$C$7</c:f>
              <c:numCache>
                <c:formatCode>0.0_ </c:formatCode>
                <c:ptCount val="5"/>
                <c:pt idx="0">
                  <c:v>42.2</c:v>
                </c:pt>
                <c:pt idx="1">
                  <c:v>47.4</c:v>
                </c:pt>
                <c:pt idx="2">
                  <c:v>58.5</c:v>
                </c:pt>
                <c:pt idx="3">
                  <c:v>64.7</c:v>
                </c:pt>
                <c:pt idx="4">
                  <c:v>66.099999999999994</c:v>
                </c:pt>
              </c:numCache>
            </c:numRef>
          </c:val>
        </c:ser>
        <c:ser>
          <c:idx val="1"/>
          <c:order val="1"/>
          <c:tx>
            <c:strRef>
              <c:f>'問３の２×参加希望 '!$D$2</c:f>
              <c:strCache>
                <c:ptCount val="1"/>
                <c:pt idx="0">
                  <c:v>参加したくない</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'問３の２×参加希望 '!$B$3:$B$7</c:f>
              <c:strCache>
                <c:ptCount val="5"/>
                <c:pt idx="0">
                  <c:v>そう思う（225）</c:v>
                </c:pt>
                <c:pt idx="1">
                  <c:v>どちらかといえばそう思う（230）</c:v>
                </c:pt>
                <c:pt idx="2">
                  <c:v>どちらともいえない（135）</c:v>
                </c:pt>
                <c:pt idx="3">
                  <c:v>どちらかといえばそう思わない（150）</c:v>
                </c:pt>
                <c:pt idx="4">
                  <c:v>そう思わない（121）</c:v>
                </c:pt>
              </c:strCache>
            </c:strRef>
          </c:cat>
          <c:val>
            <c:numRef>
              <c:f>'問３の２×参加希望 '!$D$3:$D$7</c:f>
              <c:numCache>
                <c:formatCode>0.0_ </c:formatCode>
                <c:ptCount val="5"/>
                <c:pt idx="0">
                  <c:v>57.8</c:v>
                </c:pt>
                <c:pt idx="1">
                  <c:v>52.6</c:v>
                </c:pt>
                <c:pt idx="2">
                  <c:v>41.5</c:v>
                </c:pt>
                <c:pt idx="3">
                  <c:v>35.299999999999997</c:v>
                </c:pt>
                <c:pt idx="4">
                  <c:v>33.9</c:v>
                </c:pt>
              </c:numCache>
            </c:numRef>
          </c:val>
        </c:ser>
        <c:overlap val="100"/>
        <c:axId val="346065536"/>
        <c:axId val="346100096"/>
      </c:barChart>
      <c:catAx>
        <c:axId val="346065536"/>
        <c:scaling>
          <c:orientation val="maxMin"/>
        </c:scaling>
        <c:axPos val="l"/>
        <c:numFmt formatCode="General" sourceLinked="1"/>
        <c:tickLblPos val="nextTo"/>
        <c:crossAx val="346100096"/>
        <c:crosses val="autoZero"/>
        <c:auto val="1"/>
        <c:lblAlgn val="ctr"/>
        <c:lblOffset val="100"/>
      </c:catAx>
      <c:valAx>
        <c:axId val="346100096"/>
        <c:scaling>
          <c:orientation val="minMax"/>
        </c:scaling>
        <c:axPos val="t"/>
        <c:majorGridlines/>
        <c:numFmt formatCode="0%" sourceLinked="1"/>
        <c:tickLblPos val="nextTo"/>
        <c:crossAx val="346065536"/>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22" l="0.70000000000000062" r="0.70000000000000062" t="0.75000000000000322"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585401418318648"/>
          <c:y val="0.293137467191602"/>
          <c:w val="0.63461508368364739"/>
          <c:h val="0.58996048135492096"/>
        </c:manualLayout>
      </c:layout>
      <c:barChart>
        <c:barDir val="bar"/>
        <c:grouping val="percentStacked"/>
        <c:ser>
          <c:idx val="0"/>
          <c:order val="0"/>
          <c:tx>
            <c:strRef>
              <c:f>問３の３×参加経験!$C$2</c:f>
              <c:strCache>
                <c:ptCount val="1"/>
                <c:pt idx="0">
                  <c:v>過去１年間に参加経験あり</c:v>
                </c:pt>
              </c:strCache>
            </c:strRef>
          </c:tx>
          <c:spPr>
            <a:solidFill>
              <a:schemeClr val="tx2">
                <a:lumMod val="20000"/>
                <a:lumOff val="80000"/>
              </a:schemeClr>
            </a:solidFill>
            <a:ln>
              <a:solidFill>
                <a:schemeClr val="tx2"/>
              </a:solidFill>
            </a:ln>
          </c:spPr>
          <c:dLbls>
            <c:txPr>
              <a:bodyPr/>
              <a:lstStyle/>
              <a:p>
                <a:pPr>
                  <a:defRPr sz="1050"/>
                </a:pPr>
                <a:endParaRPr lang="ja-JP"/>
              </a:p>
            </c:txPr>
            <c:showVal val="1"/>
          </c:dLbls>
          <c:cat>
            <c:strRef>
              <c:f>問３の３×参加経験!$B$3:$B$7</c:f>
              <c:strCache>
                <c:ptCount val="5"/>
                <c:pt idx="0">
                  <c:v>そう思う（23）</c:v>
                </c:pt>
                <c:pt idx="1">
                  <c:v>どちらかといえばそう思う（32）</c:v>
                </c:pt>
                <c:pt idx="2">
                  <c:v>どちらともいえない（128）</c:v>
                </c:pt>
                <c:pt idx="3">
                  <c:v>どちらかといえばそう思わない（221）</c:v>
                </c:pt>
                <c:pt idx="4">
                  <c:v>そう思わない（462）</c:v>
                </c:pt>
              </c:strCache>
            </c:strRef>
          </c:cat>
          <c:val>
            <c:numRef>
              <c:f>問３の３×参加経験!$C$3:$C$7</c:f>
              <c:numCache>
                <c:formatCode>0.0_ </c:formatCode>
                <c:ptCount val="5"/>
                <c:pt idx="0">
                  <c:v>21.7</c:v>
                </c:pt>
                <c:pt idx="1">
                  <c:v>25</c:v>
                </c:pt>
                <c:pt idx="2">
                  <c:v>26.6</c:v>
                </c:pt>
                <c:pt idx="3">
                  <c:v>31.7</c:v>
                </c:pt>
                <c:pt idx="4">
                  <c:v>44.8</c:v>
                </c:pt>
              </c:numCache>
            </c:numRef>
          </c:val>
        </c:ser>
        <c:ser>
          <c:idx val="1"/>
          <c:order val="1"/>
          <c:tx>
            <c:strRef>
              <c:f>問３の３×参加経験!$D$2</c:f>
              <c:strCache>
                <c:ptCount val="1"/>
                <c:pt idx="0">
                  <c:v>１年以上前に参加経験あり</c:v>
                </c:pt>
              </c:strCache>
            </c:strRef>
          </c:tx>
          <c:spPr>
            <a:solidFill>
              <a:schemeClr val="accent2">
                <a:lumMod val="40000"/>
                <a:lumOff val="60000"/>
              </a:schemeClr>
            </a:solidFill>
            <a:ln>
              <a:solidFill>
                <a:srgbClr val="1F497D"/>
              </a:solidFill>
            </a:ln>
          </c:spPr>
          <c:dLbls>
            <c:txPr>
              <a:bodyPr/>
              <a:lstStyle/>
              <a:p>
                <a:pPr>
                  <a:defRPr sz="1050"/>
                </a:pPr>
                <a:endParaRPr lang="ja-JP"/>
              </a:p>
            </c:txPr>
            <c:showVal val="1"/>
          </c:dLbls>
          <c:cat>
            <c:strRef>
              <c:f>問３の３×参加経験!$B$3:$B$7</c:f>
              <c:strCache>
                <c:ptCount val="5"/>
                <c:pt idx="0">
                  <c:v>そう思う（23）</c:v>
                </c:pt>
                <c:pt idx="1">
                  <c:v>どちらかといえばそう思う（32）</c:v>
                </c:pt>
                <c:pt idx="2">
                  <c:v>どちらともいえない（128）</c:v>
                </c:pt>
                <c:pt idx="3">
                  <c:v>どちらかといえばそう思わない（221）</c:v>
                </c:pt>
                <c:pt idx="4">
                  <c:v>そう思わない（462）</c:v>
                </c:pt>
              </c:strCache>
            </c:strRef>
          </c:cat>
          <c:val>
            <c:numRef>
              <c:f>問３の３×参加経験!$D$3:$D$7</c:f>
              <c:numCache>
                <c:formatCode>0.0_ </c:formatCode>
                <c:ptCount val="5"/>
                <c:pt idx="0">
                  <c:v>4.3</c:v>
                </c:pt>
                <c:pt idx="1">
                  <c:v>21.9</c:v>
                </c:pt>
                <c:pt idx="2">
                  <c:v>25</c:v>
                </c:pt>
                <c:pt idx="3">
                  <c:v>25.8</c:v>
                </c:pt>
                <c:pt idx="4">
                  <c:v>20.6</c:v>
                </c:pt>
              </c:numCache>
            </c:numRef>
          </c:val>
        </c:ser>
        <c:ser>
          <c:idx val="3"/>
          <c:order val="2"/>
          <c:tx>
            <c:strRef>
              <c:f>問３の３×参加経験!$E$2</c:f>
              <c:strCache>
                <c:ptCount val="1"/>
                <c:pt idx="0">
                  <c:v>参加経験なし</c:v>
                </c:pt>
              </c:strCache>
            </c:strRef>
          </c:tx>
          <c:spPr>
            <a:solidFill>
              <a:schemeClr val="accent3">
                <a:lumMod val="40000"/>
                <a:lumOff val="60000"/>
              </a:schemeClr>
            </a:solidFill>
            <a:ln>
              <a:solidFill>
                <a:srgbClr val="1F497D"/>
              </a:solidFill>
            </a:ln>
          </c:spPr>
          <c:dLbls>
            <c:txPr>
              <a:bodyPr/>
              <a:lstStyle/>
              <a:p>
                <a:pPr>
                  <a:defRPr sz="1050"/>
                </a:pPr>
                <a:endParaRPr lang="ja-JP"/>
              </a:p>
            </c:txPr>
            <c:showVal val="1"/>
          </c:dLbls>
          <c:cat>
            <c:strRef>
              <c:f>問３の３×参加経験!$B$3:$B$7</c:f>
              <c:strCache>
                <c:ptCount val="5"/>
                <c:pt idx="0">
                  <c:v>そう思う（23）</c:v>
                </c:pt>
                <c:pt idx="1">
                  <c:v>どちらかといえばそう思う（32）</c:v>
                </c:pt>
                <c:pt idx="2">
                  <c:v>どちらともいえない（128）</c:v>
                </c:pt>
                <c:pt idx="3">
                  <c:v>どちらかといえばそう思わない（221）</c:v>
                </c:pt>
                <c:pt idx="4">
                  <c:v>そう思わない（462）</c:v>
                </c:pt>
              </c:strCache>
            </c:strRef>
          </c:cat>
          <c:val>
            <c:numRef>
              <c:f>問３の３×参加経験!$E$3:$E$7</c:f>
              <c:numCache>
                <c:formatCode>0.0_ </c:formatCode>
                <c:ptCount val="5"/>
                <c:pt idx="0">
                  <c:v>73.900000000000006</c:v>
                </c:pt>
                <c:pt idx="1">
                  <c:v>53.1</c:v>
                </c:pt>
                <c:pt idx="2">
                  <c:v>48.4</c:v>
                </c:pt>
                <c:pt idx="3">
                  <c:v>42.5</c:v>
                </c:pt>
                <c:pt idx="4">
                  <c:v>34.6</c:v>
                </c:pt>
              </c:numCache>
            </c:numRef>
          </c:val>
        </c:ser>
        <c:overlap val="100"/>
        <c:axId val="346196608"/>
        <c:axId val="346214784"/>
      </c:barChart>
      <c:catAx>
        <c:axId val="346196608"/>
        <c:scaling>
          <c:orientation val="maxMin"/>
        </c:scaling>
        <c:axPos val="l"/>
        <c:numFmt formatCode="General" sourceLinked="1"/>
        <c:tickLblPos val="nextTo"/>
        <c:crossAx val="346214784"/>
        <c:crosses val="autoZero"/>
        <c:auto val="1"/>
        <c:lblAlgn val="ctr"/>
        <c:lblOffset val="100"/>
      </c:catAx>
      <c:valAx>
        <c:axId val="346214784"/>
        <c:scaling>
          <c:orientation val="minMax"/>
        </c:scaling>
        <c:axPos val="t"/>
        <c:majorGridlines/>
        <c:numFmt formatCode="0%" sourceLinked="1"/>
        <c:tickLblPos val="nextTo"/>
        <c:crossAx val="346196608"/>
        <c:crosses val="autoZero"/>
        <c:crossBetween val="between"/>
      </c:valAx>
    </c:plotArea>
    <c:legend>
      <c:legendPos val="b"/>
      <c:layout>
        <c:manualLayout>
          <c:xMode val="edge"/>
          <c:yMode val="edge"/>
          <c:x val="6.9620264729769218E-2"/>
          <c:y val="0.90838779527559055"/>
          <c:w val="0.88437637203501318"/>
          <c:h val="9.0983212004159819E-2"/>
        </c:manualLayout>
      </c:layout>
    </c:legend>
    <c:plotVisOnly val="1"/>
  </c:chart>
  <c:spPr>
    <a:ln>
      <a:noFill/>
    </a:ln>
  </c:spPr>
  <c:printSettings>
    <c:headerFooter/>
    <c:pageMargins b="0.75000000000000322" l="0.70000000000000062" r="0.70000000000000062" t="0.750000000000003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581025</xdr:colOff>
      <xdr:row>9</xdr:row>
      <xdr:rowOff>142875</xdr:rowOff>
    </xdr:from>
    <xdr:to>
      <xdr:col>12</xdr:col>
      <xdr:colOff>323850</xdr:colOff>
      <xdr:row>29</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0.09213</cdr:x>
      <cdr:y>0</cdr:y>
    </cdr:from>
    <cdr:to>
      <cdr:x>0.90554</cdr:x>
      <cdr:y>0.08125</cdr:y>
    </cdr:to>
    <cdr:sp macro="" textlink="">
      <cdr:nvSpPr>
        <cdr:cNvPr id="3" name="テキスト ボックス 2"/>
        <cdr:cNvSpPr txBox="1"/>
      </cdr:nvSpPr>
      <cdr:spPr>
        <a:xfrm xmlns:a="http://schemas.openxmlformats.org/drawingml/2006/main">
          <a:off x="696772" y="0"/>
          <a:ext cx="6151703"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自分のことに精一杯で、他人のことを考えるだけの余裕はない</a:t>
          </a:r>
          <a:r>
            <a:rPr kumimoji="1" lang="en-US" altLang="ja-JP" sz="1200"/>
            <a:t>×</a:t>
          </a:r>
          <a:r>
            <a:rPr kumimoji="1" lang="ja-JP" altLang="en-US" sz="1200"/>
            <a:t>ボランティア活動の参加経験</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47625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0.04986</cdr:x>
      <cdr:y>0</cdr:y>
    </cdr:from>
    <cdr:to>
      <cdr:x>0.96122</cdr:x>
      <cdr:y>0.08125</cdr:y>
    </cdr:to>
    <cdr:sp macro="" textlink="">
      <cdr:nvSpPr>
        <cdr:cNvPr id="3" name="テキスト ボックス 2"/>
        <cdr:cNvSpPr txBox="1"/>
      </cdr:nvSpPr>
      <cdr:spPr>
        <a:xfrm xmlns:a="http://schemas.openxmlformats.org/drawingml/2006/main">
          <a:off x="342901" y="0"/>
          <a:ext cx="626745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自分のことに精一杯で、他人のことを考えるだけの余裕はない</a:t>
          </a:r>
          <a:r>
            <a:rPr kumimoji="1" lang="en-US" altLang="ja-JP" sz="1200"/>
            <a:t>×</a:t>
          </a:r>
          <a:r>
            <a:rPr kumimoji="1" lang="ja-JP" altLang="en-US" sz="1200"/>
            <a:t>ボランティア活動への参加希望</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P=0.001</a:t>
          </a:r>
          <a:endParaRPr kumimoji="1" lang="ja-JP" altLang="en-US" sz="1000"/>
        </a:p>
      </cdr:txBody>
    </cdr:sp>
  </cdr:relSizeAnchor>
  <cdr:relSizeAnchor xmlns:cdr="http://schemas.openxmlformats.org/drawingml/2006/chartDrawing">
    <cdr:from>
      <cdr:x>0.16518</cdr:x>
      <cdr:y>0</cdr:y>
    </cdr:from>
    <cdr:to>
      <cdr:x>0.83753</cdr:x>
      <cdr:y>0.08125</cdr:y>
    </cdr:to>
    <cdr:sp macro="" textlink="">
      <cdr:nvSpPr>
        <cdr:cNvPr id="3" name="テキスト ボックス 2"/>
        <cdr:cNvSpPr txBox="1"/>
      </cdr:nvSpPr>
      <cdr:spPr>
        <a:xfrm xmlns:a="http://schemas.openxmlformats.org/drawingml/2006/main">
          <a:off x="1249215" y="0"/>
          <a:ext cx="508491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自分一人が努力しても世の中はよくならない</a:t>
          </a:r>
          <a:r>
            <a:rPr kumimoji="1" lang="en-US" altLang="ja-JP" sz="1200"/>
            <a:t>×</a:t>
          </a:r>
          <a:r>
            <a:rPr kumimoji="1" lang="ja-JP" altLang="en-US" sz="1200"/>
            <a:t>ボランティア活動の参加経験</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47625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0.16319</cdr:x>
      <cdr:y>0</cdr:y>
    </cdr:from>
    <cdr:to>
      <cdr:x>0.86012</cdr:x>
      <cdr:y>0.08125</cdr:y>
    </cdr:to>
    <cdr:sp macro="" textlink="">
      <cdr:nvSpPr>
        <cdr:cNvPr id="4" name="テキスト ボックス 1"/>
        <cdr:cNvSpPr txBox="1"/>
      </cdr:nvSpPr>
      <cdr:spPr>
        <a:xfrm xmlns:a="http://schemas.openxmlformats.org/drawingml/2006/main">
          <a:off x="1190625" y="0"/>
          <a:ext cx="508491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自分一人が努力しても世の中はよくならない</a:t>
          </a:r>
          <a:r>
            <a:rPr kumimoji="1" lang="en-US" altLang="ja-JP" sz="1200"/>
            <a:t>×</a:t>
          </a:r>
          <a:r>
            <a:rPr kumimoji="1" lang="ja-JP" altLang="en-US" sz="1200"/>
            <a:t>ボランティア活動の参加経験</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0.10076</cdr:x>
      <cdr:y>0</cdr:y>
    </cdr:from>
    <cdr:to>
      <cdr:x>0.90302</cdr:x>
      <cdr:y>0.08125</cdr:y>
    </cdr:to>
    <cdr:sp macro="" textlink="">
      <cdr:nvSpPr>
        <cdr:cNvPr id="3" name="テキスト ボックス 2"/>
        <cdr:cNvSpPr txBox="1"/>
      </cdr:nvSpPr>
      <cdr:spPr>
        <a:xfrm xmlns:a="http://schemas.openxmlformats.org/drawingml/2006/main">
          <a:off x="761999" y="0"/>
          <a:ext cx="6067425"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社会問題は自分の生活とはまったく関係のないことだと思う</a:t>
          </a:r>
          <a:r>
            <a:rPr kumimoji="1" lang="en-US" altLang="ja-JP" sz="1200"/>
            <a:t>×</a:t>
          </a:r>
          <a:r>
            <a:rPr kumimoji="1" lang="ja-JP" altLang="en-US" sz="1200"/>
            <a:t>ボランティア活動の参加経験</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152399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0.00185</cdr:x>
      <cdr:y>0.13403</cdr:y>
    </cdr:from>
    <cdr:to>
      <cdr:x>0.25214</cdr:x>
      <cdr:y>0.25278</cdr:y>
    </cdr:to>
    <cdr:sp macro="" textlink="">
      <cdr:nvSpPr>
        <cdr:cNvPr id="2" name="テキスト ボックス 3"/>
        <cdr:cNvSpPr txBox="1"/>
      </cdr:nvSpPr>
      <cdr:spPr>
        <a:xfrm xmlns:a="http://schemas.openxmlformats.org/drawingml/2006/main">
          <a:off x="13501" y="459581"/>
          <a:ext cx="1823769" cy="40719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0.12288</cdr:x>
      <cdr:y>0.00938</cdr:y>
    </cdr:from>
    <cdr:to>
      <cdr:x>0.84494</cdr:x>
      <cdr:y>0.11613</cdr:y>
    </cdr:to>
    <cdr:sp macro="" textlink="">
      <cdr:nvSpPr>
        <cdr:cNvPr id="3" name="テキスト ボックス 2"/>
        <cdr:cNvSpPr txBox="1"/>
      </cdr:nvSpPr>
      <cdr:spPr>
        <a:xfrm xmlns:a="http://schemas.openxmlformats.org/drawingml/2006/main">
          <a:off x="895350" y="28590"/>
          <a:ext cx="5261411" cy="32537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社会問題への関心の程度</a:t>
          </a:r>
          <a:r>
            <a:rPr kumimoji="1" lang="en-US" altLang="ja-JP" sz="1400"/>
            <a:t>×</a:t>
          </a:r>
          <a:r>
            <a:rPr kumimoji="1" lang="ja-JP" altLang="en-US" sz="1400"/>
            <a:t>ボランティア活動の参加経験</a:t>
          </a:r>
        </a:p>
      </cdr:txBody>
    </cdr:sp>
  </cdr:relSizeAnchor>
</c:userShapes>
</file>

<file path=xl/drawings/drawing20.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0.08564</cdr:x>
      <cdr:y>0</cdr:y>
    </cdr:from>
    <cdr:to>
      <cdr:x>0.92664</cdr:x>
      <cdr:y>0.08125</cdr:y>
    </cdr:to>
    <cdr:sp macro="" textlink="">
      <cdr:nvSpPr>
        <cdr:cNvPr id="3" name="テキスト ボックス 2"/>
        <cdr:cNvSpPr txBox="1"/>
      </cdr:nvSpPr>
      <cdr:spPr>
        <a:xfrm xmlns:a="http://schemas.openxmlformats.org/drawingml/2006/main">
          <a:off x="633832" y="0"/>
          <a:ext cx="6224169"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社会問題は自分の生活とはまったく関係のないことだと思う</a:t>
          </a:r>
          <a:r>
            <a:rPr kumimoji="1" lang="en-US" altLang="ja-JP" sz="1200"/>
            <a:t>×</a:t>
          </a:r>
          <a:r>
            <a:rPr kumimoji="1" lang="ja-JP" altLang="en-US" sz="1200"/>
            <a:t>ボランティア活動への参加希望</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0.07053</cdr:x>
      <cdr:y>0</cdr:y>
    </cdr:from>
    <cdr:to>
      <cdr:x>0.90302</cdr:x>
      <cdr:y>0.08125</cdr:y>
    </cdr:to>
    <cdr:sp macro="" textlink="">
      <cdr:nvSpPr>
        <cdr:cNvPr id="3" name="テキスト ボックス 2"/>
        <cdr:cNvSpPr txBox="1"/>
      </cdr:nvSpPr>
      <cdr:spPr>
        <a:xfrm xmlns:a="http://schemas.openxmlformats.org/drawingml/2006/main">
          <a:off x="533400" y="0"/>
          <a:ext cx="6296005"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政治や社会問題などの難しい問題を考えるのはめんどうである</a:t>
          </a:r>
          <a:r>
            <a:rPr kumimoji="1" lang="en-US" altLang="ja-JP" sz="1200"/>
            <a:t>×</a:t>
          </a:r>
          <a:r>
            <a:rPr kumimoji="1" lang="ja-JP" altLang="en-US" sz="1200"/>
            <a:t>ボランティア活動の参加経験</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285749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0.07053</cdr:x>
      <cdr:y>0</cdr:y>
    </cdr:from>
    <cdr:to>
      <cdr:x>0.92947</cdr:x>
      <cdr:y>0.08125</cdr:y>
    </cdr:to>
    <cdr:sp macro="" textlink="">
      <cdr:nvSpPr>
        <cdr:cNvPr id="3" name="テキスト ボックス 2"/>
        <cdr:cNvSpPr txBox="1"/>
      </cdr:nvSpPr>
      <cdr:spPr>
        <a:xfrm xmlns:a="http://schemas.openxmlformats.org/drawingml/2006/main">
          <a:off x="533408" y="0"/>
          <a:ext cx="6496042"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政治や社会問題などの難しい問題を考えるのはめんどうである</a:t>
          </a:r>
          <a:r>
            <a:rPr kumimoji="1" lang="en-US" altLang="ja-JP" sz="1200"/>
            <a:t>×</a:t>
          </a:r>
          <a:r>
            <a:rPr kumimoji="1" lang="ja-JP" altLang="en-US" sz="1200"/>
            <a:t>ボランティア活動への参加希望</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0.16751</cdr:x>
      <cdr:y>0</cdr:y>
    </cdr:from>
    <cdr:to>
      <cdr:x>0.81864</cdr:x>
      <cdr:y>0.08125</cdr:y>
    </cdr:to>
    <cdr:sp macro="" textlink="">
      <cdr:nvSpPr>
        <cdr:cNvPr id="3" name="テキスト ボックス 2"/>
        <cdr:cNvSpPr txBox="1"/>
      </cdr:nvSpPr>
      <cdr:spPr>
        <a:xfrm xmlns:a="http://schemas.openxmlformats.org/drawingml/2006/main">
          <a:off x="1266833" y="0"/>
          <a:ext cx="4924417"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他人のことで自分の時間をとられたくない</a:t>
          </a:r>
          <a:r>
            <a:rPr kumimoji="1" lang="en-US" altLang="ja-JP" sz="1200"/>
            <a:t>×</a:t>
          </a:r>
          <a:r>
            <a:rPr kumimoji="1" lang="ja-JP" altLang="en-US" sz="1200"/>
            <a:t>ボランティア活動の参加経験</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10</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0.13712</cdr:x>
      <cdr:y>0</cdr:y>
    </cdr:from>
    <cdr:to>
      <cdr:x>0.86573</cdr:x>
      <cdr:y>0.08125</cdr:y>
    </cdr:to>
    <cdr:sp macro="" textlink="">
      <cdr:nvSpPr>
        <cdr:cNvPr id="3" name="テキスト ボックス 2"/>
        <cdr:cNvSpPr txBox="1"/>
      </cdr:nvSpPr>
      <cdr:spPr>
        <a:xfrm xmlns:a="http://schemas.openxmlformats.org/drawingml/2006/main">
          <a:off x="942975" y="0"/>
          <a:ext cx="5010726"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他人のことで自分の時間をとられたくない</a:t>
          </a:r>
          <a:r>
            <a:rPr kumimoji="1" lang="en-US" altLang="ja-JP" sz="1200"/>
            <a:t>×</a:t>
          </a:r>
          <a:r>
            <a:rPr kumimoji="1" lang="ja-JP" altLang="en-US" sz="1200"/>
            <a:t>ボランティア活動への参加希望</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12</xdr:row>
      <xdr:rowOff>9525</xdr:rowOff>
    </xdr:from>
    <xdr:to>
      <xdr:col>11</xdr:col>
      <xdr:colOff>76200</xdr:colOff>
      <xdr:row>29</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P=0.001</a:t>
          </a:r>
          <a:endParaRPr kumimoji="1" lang="ja-JP" altLang="en-US" sz="1000"/>
        </a:p>
      </cdr:txBody>
    </cdr:sp>
  </cdr:relSizeAnchor>
  <cdr:relSizeAnchor xmlns:cdr="http://schemas.openxmlformats.org/drawingml/2006/chartDrawing">
    <cdr:from>
      <cdr:x>0.10453</cdr:x>
      <cdr:y>0</cdr:y>
    </cdr:from>
    <cdr:to>
      <cdr:x>0.88539</cdr:x>
      <cdr:y>0.08125</cdr:y>
    </cdr:to>
    <cdr:sp macro="" textlink="">
      <cdr:nvSpPr>
        <cdr:cNvPr id="3" name="テキスト ボックス 2"/>
        <cdr:cNvSpPr txBox="1"/>
      </cdr:nvSpPr>
      <cdr:spPr>
        <a:xfrm xmlns:a="http://schemas.openxmlformats.org/drawingml/2006/main">
          <a:off x="790575" y="0"/>
          <a:ext cx="590550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自分が損をしてまで、皆のためにつくすのはバカげている</a:t>
          </a:r>
          <a:r>
            <a:rPr kumimoji="1" lang="en-US" altLang="ja-JP" sz="1200"/>
            <a:t>×</a:t>
          </a:r>
          <a:r>
            <a:rPr kumimoji="1" lang="ja-JP" altLang="en-US" sz="1200"/>
            <a:t>ボランティア活動の参加経験</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10</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0.07557</cdr:x>
      <cdr:y>0</cdr:y>
    </cdr:from>
    <cdr:to>
      <cdr:x>0.97922</cdr:x>
      <cdr:y>0.08125</cdr:y>
    </cdr:to>
    <cdr:sp macro="" textlink="">
      <cdr:nvSpPr>
        <cdr:cNvPr id="3" name="テキスト ボックス 2"/>
        <cdr:cNvSpPr txBox="1"/>
      </cdr:nvSpPr>
      <cdr:spPr>
        <a:xfrm xmlns:a="http://schemas.openxmlformats.org/drawingml/2006/main">
          <a:off x="519699" y="0"/>
          <a:ext cx="6214476"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自分が損をしてまで、皆のためにつくすのはバカげている</a:t>
          </a:r>
          <a:r>
            <a:rPr kumimoji="1" lang="en-US" altLang="ja-JP" sz="1200"/>
            <a:t>×</a:t>
          </a:r>
          <a:r>
            <a:rPr kumimoji="1" lang="ja-JP" altLang="en-US" sz="1200"/>
            <a:t>ボランティア活動への参加希望</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P=0.001</a:t>
          </a:r>
          <a:endParaRPr kumimoji="1" lang="ja-JP" altLang="en-US" sz="1000"/>
        </a:p>
      </cdr:txBody>
    </cdr:sp>
  </cdr:relSizeAnchor>
  <cdr:relSizeAnchor xmlns:cdr="http://schemas.openxmlformats.org/drawingml/2006/chartDrawing">
    <cdr:from>
      <cdr:x>0.05793</cdr:x>
      <cdr:y>0</cdr:y>
    </cdr:from>
    <cdr:to>
      <cdr:x>0.93829</cdr:x>
      <cdr:y>0.08125</cdr:y>
    </cdr:to>
    <cdr:sp macro="" textlink="">
      <cdr:nvSpPr>
        <cdr:cNvPr id="3" name="テキスト ボックス 2"/>
        <cdr:cNvSpPr txBox="1"/>
      </cdr:nvSpPr>
      <cdr:spPr>
        <a:xfrm xmlns:a="http://schemas.openxmlformats.org/drawingml/2006/main">
          <a:off x="438151" y="0"/>
          <a:ext cx="6657974"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福祉が多少低下することになってもわれわれの負担は軽くして欲しい</a:t>
          </a:r>
          <a:r>
            <a:rPr kumimoji="1" lang="en-US" altLang="ja-JP" sz="1200"/>
            <a:t>×</a:t>
          </a:r>
          <a:r>
            <a:rPr kumimoji="1" lang="ja-JP" altLang="en-US" sz="1200"/>
            <a:t>ボランティア活動の参加経験</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657225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0.05793</cdr:x>
      <cdr:y>0</cdr:y>
    </cdr:from>
    <cdr:to>
      <cdr:x>0.93829</cdr:x>
      <cdr:y>0.08125</cdr:y>
    </cdr:to>
    <cdr:sp macro="" textlink="">
      <cdr:nvSpPr>
        <cdr:cNvPr id="3" name="テキスト ボックス 2"/>
        <cdr:cNvSpPr txBox="1"/>
      </cdr:nvSpPr>
      <cdr:spPr>
        <a:xfrm xmlns:a="http://schemas.openxmlformats.org/drawingml/2006/main">
          <a:off x="438151" y="0"/>
          <a:ext cx="6657974"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福祉が多少低下することになってもわれわれの負担は軽くして欲しい</a:t>
          </a:r>
          <a:r>
            <a:rPr kumimoji="1" lang="en-US" altLang="ja-JP" sz="1200"/>
            <a:t>×</a:t>
          </a:r>
          <a:r>
            <a:rPr kumimoji="1" lang="ja-JP" altLang="en-US" sz="1200"/>
            <a:t>ボランティア活動への参加希望</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P=0.654</a:t>
          </a:r>
          <a:endParaRPr kumimoji="1" lang="ja-JP" altLang="en-US" sz="1000"/>
        </a:p>
      </cdr:txBody>
    </cdr:sp>
  </cdr:relSizeAnchor>
  <cdr:relSizeAnchor xmlns:cdr="http://schemas.openxmlformats.org/drawingml/2006/chartDrawing">
    <cdr:from>
      <cdr:x>0.13476</cdr:x>
      <cdr:y>0</cdr:y>
    </cdr:from>
    <cdr:to>
      <cdr:x>0.86776</cdr:x>
      <cdr:y>0.08125</cdr:y>
    </cdr:to>
    <cdr:sp macro="" textlink="">
      <cdr:nvSpPr>
        <cdr:cNvPr id="3" name="テキスト ボックス 2"/>
        <cdr:cNvSpPr txBox="1"/>
      </cdr:nvSpPr>
      <cdr:spPr>
        <a:xfrm xmlns:a="http://schemas.openxmlformats.org/drawingml/2006/main">
          <a:off x="1019142" y="0"/>
          <a:ext cx="5543584"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弱い立場の人を支援することがもっと必要だと思う</a:t>
          </a:r>
          <a:r>
            <a:rPr kumimoji="1" lang="en-US" altLang="ja-JP" sz="1200"/>
            <a:t>×</a:t>
          </a:r>
          <a:r>
            <a:rPr kumimoji="1" lang="ja-JP" altLang="en-US" sz="1200"/>
            <a:t>ボランティア活動の参加経験</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152399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0.16456</cdr:x>
      <cdr:y>0.00938</cdr:y>
    </cdr:from>
    <cdr:to>
      <cdr:x>0.8756</cdr:x>
      <cdr:y>0.11613</cdr:y>
    </cdr:to>
    <cdr:sp macro="" textlink="">
      <cdr:nvSpPr>
        <cdr:cNvPr id="3" name="テキスト ボックス 2"/>
        <cdr:cNvSpPr txBox="1"/>
      </cdr:nvSpPr>
      <cdr:spPr>
        <a:xfrm xmlns:a="http://schemas.openxmlformats.org/drawingml/2006/main">
          <a:off x="982781" y="28590"/>
          <a:ext cx="4246444" cy="32537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社会問題への関心</a:t>
          </a:r>
          <a:r>
            <a:rPr kumimoji="1" lang="en-US" altLang="ja-JP" sz="1400"/>
            <a:t>×</a:t>
          </a:r>
          <a:r>
            <a:rPr kumimoji="1" lang="ja-JP" altLang="en-US" sz="1400"/>
            <a:t>ボランティア活動への参加希望</a:t>
          </a:r>
        </a:p>
      </cdr:txBody>
    </cdr:sp>
  </cdr:relSizeAnchor>
</c:userShapes>
</file>

<file path=xl/drawings/drawing40.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P=0.018</a:t>
          </a:r>
          <a:endParaRPr kumimoji="1" lang="ja-JP" altLang="en-US" sz="1000"/>
        </a:p>
      </cdr:txBody>
    </cdr:sp>
  </cdr:relSizeAnchor>
  <cdr:relSizeAnchor xmlns:cdr="http://schemas.openxmlformats.org/drawingml/2006/chartDrawing">
    <cdr:from>
      <cdr:x>0.13476</cdr:x>
      <cdr:y>0</cdr:y>
    </cdr:from>
    <cdr:to>
      <cdr:x>0.91635</cdr:x>
      <cdr:y>0.08125</cdr:y>
    </cdr:to>
    <cdr:sp macro="" textlink="">
      <cdr:nvSpPr>
        <cdr:cNvPr id="3" name="テキスト ボックス 2"/>
        <cdr:cNvSpPr txBox="1"/>
      </cdr:nvSpPr>
      <cdr:spPr>
        <a:xfrm xmlns:a="http://schemas.openxmlformats.org/drawingml/2006/main">
          <a:off x="997349" y="0"/>
          <a:ext cx="5784452"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弱い立場の人を支援することがもっと必要だと思う</a:t>
          </a:r>
          <a:r>
            <a:rPr kumimoji="1" lang="en-US" altLang="ja-JP" sz="1200"/>
            <a:t>×</a:t>
          </a:r>
          <a:r>
            <a:rPr kumimoji="1" lang="ja-JP" altLang="en-US" sz="1200"/>
            <a:t>ボランティア活動への参加希望</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P=0.042</a:t>
          </a:r>
        </a:p>
        <a:p xmlns:a="http://schemas.openxmlformats.org/drawingml/2006/main">
          <a:endParaRPr kumimoji="1" lang="ja-JP" altLang="en-US" sz="1000"/>
        </a:p>
      </cdr:txBody>
    </cdr:sp>
  </cdr:relSizeAnchor>
  <cdr:relSizeAnchor xmlns:cdr="http://schemas.openxmlformats.org/drawingml/2006/chartDrawing">
    <cdr:from>
      <cdr:x>0.02015</cdr:x>
      <cdr:y>0</cdr:y>
    </cdr:from>
    <cdr:to>
      <cdr:x>0.98489</cdr:x>
      <cdr:y>0.08125</cdr:y>
    </cdr:to>
    <cdr:sp macro="" textlink="">
      <cdr:nvSpPr>
        <cdr:cNvPr id="3" name="テキスト ボックス 2"/>
        <cdr:cNvSpPr txBox="1"/>
      </cdr:nvSpPr>
      <cdr:spPr>
        <a:xfrm xmlns:a="http://schemas.openxmlformats.org/drawingml/2006/main">
          <a:off x="152400" y="0"/>
          <a:ext cx="729615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格差が多少広がっても、自由に競争できる社会にすることが、もっと必要だと思う</a:t>
          </a:r>
          <a:r>
            <a:rPr kumimoji="1" lang="en-US" altLang="ja-JP" sz="1200"/>
            <a:t>×</a:t>
          </a:r>
          <a:r>
            <a:rPr kumimoji="1" lang="ja-JP" altLang="en-US" sz="1200"/>
            <a:t>ボランティア活動の参加経験</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590549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P=0.165</a:t>
          </a:r>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0.02015</cdr:x>
      <cdr:y>0</cdr:y>
    </cdr:from>
    <cdr:to>
      <cdr:x>0.98489</cdr:x>
      <cdr:y>0.08125</cdr:y>
    </cdr:to>
    <cdr:sp macro="" textlink="">
      <cdr:nvSpPr>
        <cdr:cNvPr id="3" name="テキスト ボックス 2"/>
        <cdr:cNvSpPr txBox="1"/>
      </cdr:nvSpPr>
      <cdr:spPr>
        <a:xfrm xmlns:a="http://schemas.openxmlformats.org/drawingml/2006/main">
          <a:off x="152400" y="0"/>
          <a:ext cx="729615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格差が多少広がっても、自由に競争できる社会にすることが、もっと必要だと思う</a:t>
          </a:r>
          <a:r>
            <a:rPr kumimoji="1" lang="en-US" altLang="ja-JP" sz="1200"/>
            <a:t>×</a:t>
          </a:r>
          <a:r>
            <a:rPr kumimoji="1" lang="ja-JP" altLang="en-US" sz="1200"/>
            <a:t>ボランティア活動への参加希望</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P=0.134</a:t>
          </a:r>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0.02015</cdr:x>
      <cdr:y>0</cdr:y>
    </cdr:from>
    <cdr:to>
      <cdr:x>0.98489</cdr:x>
      <cdr:y>0.08125</cdr:y>
    </cdr:to>
    <cdr:sp macro="" textlink="">
      <cdr:nvSpPr>
        <cdr:cNvPr id="3" name="テキスト ボックス 2"/>
        <cdr:cNvSpPr txBox="1"/>
      </cdr:nvSpPr>
      <cdr:spPr>
        <a:xfrm xmlns:a="http://schemas.openxmlformats.org/drawingml/2006/main">
          <a:off x="152400" y="0"/>
          <a:ext cx="729615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世の中をよくするためには、みんなが力を合わせ、汗をかくことが必要である</a:t>
          </a:r>
          <a:r>
            <a:rPr kumimoji="1" lang="en-US" altLang="ja-JP" sz="1200"/>
            <a:t>×</a:t>
          </a:r>
          <a:r>
            <a:rPr kumimoji="1" lang="ja-JP" altLang="en-US" sz="1200"/>
            <a:t>ボランティア活動の参加経験</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476249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0.02015</cdr:x>
      <cdr:y>0</cdr:y>
    </cdr:from>
    <cdr:to>
      <cdr:x>0.98489</cdr:x>
      <cdr:y>0.08125</cdr:y>
    </cdr:to>
    <cdr:sp macro="" textlink="">
      <cdr:nvSpPr>
        <cdr:cNvPr id="3" name="テキスト ボックス 2"/>
        <cdr:cNvSpPr txBox="1"/>
      </cdr:nvSpPr>
      <cdr:spPr>
        <a:xfrm xmlns:a="http://schemas.openxmlformats.org/drawingml/2006/main">
          <a:off x="152400" y="0"/>
          <a:ext cx="7296150"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世の中をよくするためには、みんなが力を合わせ、汗をかくことが必要である</a:t>
          </a:r>
          <a:r>
            <a:rPr kumimoji="1" lang="en-US" altLang="ja-JP" sz="1200"/>
            <a:t>×</a:t>
          </a:r>
          <a:r>
            <a:rPr kumimoji="1" lang="ja-JP" altLang="en-US" sz="1200"/>
            <a:t>ボランティア活動への参加希望</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10</xdr:col>
      <xdr:colOff>466725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P=0.534</a:t>
          </a:r>
        </a:p>
        <a:p xmlns:a="http://schemas.openxmlformats.org/drawingml/2006/main">
          <a:endParaRPr kumimoji="1" lang="en-US" altLang="ja-JP" sz="1000"/>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0.05164</cdr:x>
      <cdr:y>0</cdr:y>
    </cdr:from>
    <cdr:to>
      <cdr:x>0.93199</cdr:x>
      <cdr:y>0.08125</cdr:y>
    </cdr:to>
    <cdr:sp macro="" textlink="">
      <cdr:nvSpPr>
        <cdr:cNvPr id="3" name="テキスト ボックス 2"/>
        <cdr:cNvSpPr txBox="1"/>
      </cdr:nvSpPr>
      <cdr:spPr>
        <a:xfrm xmlns:a="http://schemas.openxmlformats.org/drawingml/2006/main">
          <a:off x="390516" y="0"/>
          <a:ext cx="6657984"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全体的にみて、現在の日本社会には、差別や不平等があると思う</a:t>
          </a:r>
          <a:r>
            <a:rPr kumimoji="1" lang="en-US" altLang="ja-JP" sz="1200"/>
            <a:t>×</a:t>
          </a:r>
          <a:r>
            <a:rPr kumimoji="1" lang="ja-JP" altLang="en-US" sz="1200"/>
            <a:t>ボランティア活動の参加経験</a:t>
          </a:r>
        </a:p>
      </cdr:txBody>
    </cdr:sp>
  </cdr:relSizeAnchor>
</c:userShapes>
</file>

<file path=xl/drawings/drawing51.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190499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P=0.714</a:t>
          </a:r>
        </a:p>
        <a:p xmlns:a="http://schemas.openxmlformats.org/drawingml/2006/main">
          <a:endParaRPr kumimoji="1" lang="en-US" altLang="ja-JP" sz="1000"/>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0.05164</cdr:x>
      <cdr:y>0</cdr:y>
    </cdr:from>
    <cdr:to>
      <cdr:x>0.93199</cdr:x>
      <cdr:y>0.08125</cdr:y>
    </cdr:to>
    <cdr:sp macro="" textlink="">
      <cdr:nvSpPr>
        <cdr:cNvPr id="3" name="テキスト ボックス 2"/>
        <cdr:cNvSpPr txBox="1"/>
      </cdr:nvSpPr>
      <cdr:spPr>
        <a:xfrm xmlns:a="http://schemas.openxmlformats.org/drawingml/2006/main">
          <a:off x="390516" y="0"/>
          <a:ext cx="6657984"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全体的にみて、現在の日本社会には、差別や不平等があると思う</a:t>
          </a:r>
          <a:r>
            <a:rPr kumimoji="1" lang="en-US" altLang="ja-JP" sz="1200"/>
            <a:t>×</a:t>
          </a:r>
          <a:r>
            <a:rPr kumimoji="1" lang="ja-JP" altLang="en-US" sz="1200"/>
            <a:t>ボランティア活動への参加希望</a:t>
          </a:r>
        </a:p>
      </cdr:txBody>
    </cdr:sp>
  </cdr:relSizeAnchor>
</c:userShapes>
</file>

<file path=xl/drawings/drawing53.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P=0.007</a:t>
          </a:r>
        </a:p>
        <a:p xmlns:a="http://schemas.openxmlformats.org/drawingml/2006/main">
          <a:endParaRPr kumimoji="1" lang="en-US" altLang="ja-JP" sz="1000"/>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0.23426</cdr:x>
      <cdr:y>0</cdr:y>
    </cdr:from>
    <cdr:to>
      <cdr:x>0.84509</cdr:x>
      <cdr:y>0.08125</cdr:y>
    </cdr:to>
    <cdr:sp macro="" textlink="">
      <cdr:nvSpPr>
        <cdr:cNvPr id="3" name="テキスト ボックス 2"/>
        <cdr:cNvSpPr txBox="1"/>
      </cdr:nvSpPr>
      <cdr:spPr>
        <a:xfrm xmlns:a="http://schemas.openxmlformats.org/drawingml/2006/main">
          <a:off x="1771672" y="0"/>
          <a:ext cx="4619604"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日本の向かっている方向への評価</a:t>
          </a:r>
          <a:r>
            <a:rPr kumimoji="1" lang="en-US" altLang="ja-JP" sz="1200"/>
            <a:t>×</a:t>
          </a:r>
          <a:r>
            <a:rPr kumimoji="1" lang="ja-JP" altLang="en-US" sz="1200"/>
            <a:t>ボランティア活動の参加経験</a:t>
          </a:r>
        </a:p>
      </cdr:txBody>
    </cdr:sp>
  </cdr:relSizeAnchor>
</c:userShapes>
</file>

<file path=xl/drawings/drawing55.xml><?xml version="1.0" encoding="utf-8"?>
<xdr:wsDr xmlns:xdr="http://schemas.openxmlformats.org/drawingml/2006/spreadsheetDrawing" xmlns:a="http://schemas.openxmlformats.org/drawingml/2006/main">
  <xdr:twoCellAnchor>
    <xdr:from>
      <xdr:col>0</xdr:col>
      <xdr:colOff>295274</xdr:colOff>
      <xdr:row>12</xdr:row>
      <xdr:rowOff>152400</xdr:rowOff>
    </xdr:from>
    <xdr:to>
      <xdr:col>11</xdr:col>
      <xdr:colOff>171449</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P=0.001</a:t>
          </a:r>
        </a:p>
        <a:p xmlns:a="http://schemas.openxmlformats.org/drawingml/2006/main">
          <a:endParaRPr kumimoji="1" lang="en-US" altLang="ja-JP" sz="1000"/>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0.19384</cdr:x>
      <cdr:y>0</cdr:y>
    </cdr:from>
    <cdr:to>
      <cdr:x>0.84509</cdr:x>
      <cdr:y>0.08125</cdr:y>
    </cdr:to>
    <cdr:sp macro="" textlink="">
      <cdr:nvSpPr>
        <cdr:cNvPr id="3" name="テキスト ボックス 2"/>
        <cdr:cNvSpPr txBox="1"/>
      </cdr:nvSpPr>
      <cdr:spPr>
        <a:xfrm xmlns:a="http://schemas.openxmlformats.org/drawingml/2006/main">
          <a:off x="1438276" y="0"/>
          <a:ext cx="4832271" cy="2476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日本の向かっている方向への評価</a:t>
          </a:r>
          <a:r>
            <a:rPr kumimoji="1" lang="en-US" altLang="ja-JP" sz="1200"/>
            <a:t>×</a:t>
          </a:r>
          <a:r>
            <a:rPr kumimoji="1" lang="ja-JP" altLang="en-US" sz="1200"/>
            <a:t>ボランティア活動への参加希望</a:t>
          </a:r>
        </a:p>
      </cdr:txBody>
    </cdr:sp>
  </cdr:relSizeAnchor>
</c:userShapes>
</file>

<file path=xl/drawings/drawing57.xml><?xml version="1.0" encoding="utf-8"?>
<xdr:wsDr xmlns:xdr="http://schemas.openxmlformats.org/drawingml/2006/spreadsheetDrawing" xmlns:a="http://schemas.openxmlformats.org/drawingml/2006/main">
  <xdr:twoCellAnchor>
    <xdr:from>
      <xdr:col>2</xdr:col>
      <xdr:colOff>371475</xdr:colOff>
      <xdr:row>15</xdr:row>
      <xdr:rowOff>66675</xdr:rowOff>
    </xdr:from>
    <xdr:to>
      <xdr:col>11</xdr:col>
      <xdr:colOff>276225</xdr:colOff>
      <xdr:row>40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26</xdr:row>
      <xdr:rowOff>47625</xdr:rowOff>
    </xdr:from>
    <xdr:to>
      <xdr:col>11</xdr:col>
      <xdr:colOff>238125</xdr:colOff>
      <xdr:row>26</xdr:row>
      <xdr:rowOff>47626</xdr:rowOff>
    </xdr:to>
    <xdr:cxnSp macro="">
      <xdr:nvCxnSpPr>
        <xdr:cNvPr id="4" name="直線コネクタ 3"/>
        <xdr:cNvCxnSpPr/>
      </xdr:nvCxnSpPr>
      <xdr:spPr>
        <a:xfrm flipV="1">
          <a:off x="2133600" y="4543425"/>
          <a:ext cx="5762625" cy="1"/>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8.xml><?xml version="1.0" encoding="utf-8"?>
<c:userShapes xmlns:c="http://schemas.openxmlformats.org/drawingml/2006/chart">
  <cdr:relSizeAnchor xmlns:cdr="http://schemas.openxmlformats.org/drawingml/2006/chartDrawing">
    <cdr:from>
      <cdr:x>0.26769</cdr:x>
      <cdr:y>0</cdr:y>
    </cdr:from>
    <cdr:to>
      <cdr:x>0.74308</cdr:x>
      <cdr:y>0.06754</cdr:y>
    </cdr:to>
    <cdr:sp macro="" textlink="">
      <cdr:nvSpPr>
        <cdr:cNvPr id="2" name="テキスト ボックス 6"/>
        <cdr:cNvSpPr txBox="1"/>
      </cdr:nvSpPr>
      <cdr:spPr>
        <a:xfrm xmlns:a="http://schemas.openxmlformats.org/drawingml/2006/main">
          <a:off x="1657350" y="0"/>
          <a:ext cx="2943225" cy="295275"/>
        </a:xfrm>
        <a:prstGeom xmlns:a="http://schemas.openxmlformats.org/drawingml/2006/main" prst="rect">
          <a:avLst/>
        </a:prstGeom>
        <a:solidFill xmlns:a="http://schemas.openxmlformats.org/drawingml/2006/main">
          <a:sysClr val="window" lastClr="FFFFFF"/>
        </a:solidFill>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クラスターごとの因子得点の偏差値</a:t>
          </a:r>
        </a:p>
      </cdr:txBody>
    </cdr:sp>
  </cdr:relSizeAnchor>
</c:userShapes>
</file>

<file path=xl/drawings/drawing59.xml><?xml version="1.0" encoding="utf-8"?>
<xdr:wsDr xmlns:xdr="http://schemas.openxmlformats.org/drawingml/2006/spreadsheetDrawing" xmlns:a="http://schemas.openxmlformats.org/drawingml/2006/main">
  <xdr:twoCellAnchor>
    <xdr:from>
      <xdr:col>1</xdr:col>
      <xdr:colOff>304801</xdr:colOff>
      <xdr:row>9</xdr:row>
      <xdr:rowOff>161925</xdr:rowOff>
    </xdr:from>
    <xdr:to>
      <xdr:col>10</xdr:col>
      <xdr:colOff>209551</xdr:colOff>
      <xdr:row>28</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P=0.561</a:t>
          </a:r>
          <a:endParaRPr kumimoji="1" lang="ja-JP" altLang="en-US" sz="1000"/>
        </a:p>
      </cdr:txBody>
    </cdr:sp>
  </cdr:relSizeAnchor>
  <cdr:relSizeAnchor xmlns:cdr="http://schemas.openxmlformats.org/drawingml/2006/chartDrawing">
    <cdr:from>
      <cdr:x>0.23502</cdr:x>
      <cdr:y>0</cdr:y>
    </cdr:from>
    <cdr:to>
      <cdr:x>0.83469</cdr:x>
      <cdr:y>0.10675</cdr:y>
    </cdr:to>
    <cdr:sp macro="" textlink="">
      <cdr:nvSpPr>
        <cdr:cNvPr id="3" name="テキスト ボックス 2"/>
        <cdr:cNvSpPr txBox="1"/>
      </cdr:nvSpPr>
      <cdr:spPr>
        <a:xfrm xmlns:a="http://schemas.openxmlformats.org/drawingml/2006/main">
          <a:off x="1652067" y="0"/>
          <a:ext cx="4215334" cy="32537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社会状況への満足度</a:t>
          </a:r>
          <a:r>
            <a:rPr kumimoji="1" lang="en-US" altLang="ja-JP" sz="1400"/>
            <a:t>×</a:t>
          </a:r>
          <a:r>
            <a:rPr kumimoji="1" lang="ja-JP" altLang="en-US" sz="1400"/>
            <a:t>ボランティア活動の参加経験</a:t>
          </a:r>
        </a:p>
      </cdr:txBody>
    </cdr:sp>
  </cdr:relSizeAnchor>
</c:userShapes>
</file>

<file path=xl/drawings/drawing60.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p>
        <a:p xmlns:a="http://schemas.openxmlformats.org/drawingml/2006/main">
          <a:endParaRPr kumimoji="1" lang="en-US" altLang="ja-JP" sz="1000"/>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0.29467</cdr:x>
      <cdr:y>0.00294</cdr:y>
    </cdr:from>
    <cdr:to>
      <cdr:x>0.76489</cdr:x>
      <cdr:y>0.08419</cdr:y>
    </cdr:to>
    <cdr:sp macro="" textlink="">
      <cdr:nvSpPr>
        <cdr:cNvPr id="3" name="テキスト ボックス 2"/>
        <cdr:cNvSpPr txBox="1"/>
      </cdr:nvSpPr>
      <cdr:spPr>
        <a:xfrm xmlns:a="http://schemas.openxmlformats.org/drawingml/2006/main">
          <a:off x="1790700" y="9525"/>
          <a:ext cx="2857500" cy="26312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クラスター</a:t>
          </a:r>
          <a:r>
            <a:rPr kumimoji="1" lang="en-US" altLang="ja-JP" sz="1200"/>
            <a:t>×</a:t>
          </a:r>
          <a:r>
            <a:rPr kumimoji="1" lang="ja-JP" altLang="en-US" sz="1200"/>
            <a:t>ボランティア活動の参加経験</a:t>
          </a:r>
        </a:p>
      </cdr:txBody>
    </cdr:sp>
  </cdr:relSizeAnchor>
</c:userShapes>
</file>

<file path=xl/drawings/drawing61.xml><?xml version="1.0" encoding="utf-8"?>
<xdr:wsDr xmlns:xdr="http://schemas.openxmlformats.org/drawingml/2006/spreadsheetDrawing" xmlns:a="http://schemas.openxmlformats.org/drawingml/2006/main">
  <xdr:twoCellAnchor>
    <xdr:from>
      <xdr:col>1</xdr:col>
      <xdr:colOff>304800</xdr:colOff>
      <xdr:row>9</xdr:row>
      <xdr:rowOff>161925</xdr:rowOff>
    </xdr:from>
    <xdr:to>
      <xdr:col>10</xdr:col>
      <xdr:colOff>333375</xdr:colOff>
      <xdr:row>28</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0.00162</cdr:x>
      <cdr:y>0.0636</cdr:y>
    </cdr:from>
    <cdr:to>
      <cdr:x>0.25191</cdr:x>
      <cdr:y>0.18235</cdr:y>
    </cdr:to>
    <cdr:sp macro="" textlink="">
      <cdr:nvSpPr>
        <cdr:cNvPr id="2" name="テキスト ボックス 3"/>
        <cdr:cNvSpPr txBox="1"/>
      </cdr:nvSpPr>
      <cdr:spPr>
        <a:xfrm xmlns:a="http://schemas.openxmlformats.org/drawingml/2006/main">
          <a:off x="10069" y="205978"/>
          <a:ext cx="1551992" cy="384572"/>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p>
        <a:p xmlns:a="http://schemas.openxmlformats.org/drawingml/2006/main">
          <a:endParaRPr kumimoji="1" lang="en-US" altLang="ja-JP" sz="1000"/>
        </a:p>
        <a:p xmlns:a="http://schemas.openxmlformats.org/drawingml/2006/main">
          <a:endParaRPr kumimoji="1" lang="en-US" altLang="ja-JP" sz="1000"/>
        </a:p>
        <a:p xmlns:a="http://schemas.openxmlformats.org/drawingml/2006/main">
          <a:endParaRPr kumimoji="1" lang="ja-JP" altLang="en-US" sz="1000"/>
        </a:p>
      </cdr:txBody>
    </cdr:sp>
  </cdr:relSizeAnchor>
  <cdr:relSizeAnchor xmlns:cdr="http://schemas.openxmlformats.org/drawingml/2006/chartDrawing">
    <cdr:from>
      <cdr:x>0.29467</cdr:x>
      <cdr:y>0.00294</cdr:y>
    </cdr:from>
    <cdr:to>
      <cdr:x>0.76489</cdr:x>
      <cdr:y>0.08419</cdr:y>
    </cdr:to>
    <cdr:sp macro="" textlink="">
      <cdr:nvSpPr>
        <cdr:cNvPr id="3" name="テキスト ボックス 2"/>
        <cdr:cNvSpPr txBox="1"/>
      </cdr:nvSpPr>
      <cdr:spPr>
        <a:xfrm xmlns:a="http://schemas.openxmlformats.org/drawingml/2006/main">
          <a:off x="1790700" y="9525"/>
          <a:ext cx="2857500" cy="263128"/>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200"/>
            <a:t>クラスター</a:t>
          </a:r>
          <a:r>
            <a:rPr kumimoji="1" lang="en-US" altLang="ja-JP" sz="1200"/>
            <a:t>×</a:t>
          </a:r>
          <a:r>
            <a:rPr kumimoji="1" lang="ja-JP" altLang="en-US" sz="1200"/>
            <a:t>ボランティア活動の参加経験</a:t>
          </a:r>
        </a:p>
      </cdr:txBody>
    </cdr:sp>
  </cdr:relSizeAnchor>
</c:userShapes>
</file>

<file path=xl/drawings/drawing63.xml><?xml version="1.0" encoding="utf-8"?>
<xdr:wsDr xmlns:xdr="http://schemas.openxmlformats.org/drawingml/2006/spreadsheetDrawing" xmlns:a="http://schemas.openxmlformats.org/drawingml/2006/main">
  <xdr:twoCellAnchor>
    <xdr:from>
      <xdr:col>1</xdr:col>
      <xdr:colOff>581025</xdr:colOff>
      <xdr:row>8</xdr:row>
      <xdr:rowOff>142875</xdr:rowOff>
    </xdr:from>
    <xdr:to>
      <xdr:col>11</xdr:col>
      <xdr:colOff>533400</xdr:colOff>
      <xdr:row>26</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0.00185</cdr:x>
      <cdr:y>0.12457</cdr:y>
    </cdr:from>
    <cdr:to>
      <cdr:x>0.25214</cdr:x>
      <cdr:y>0.24332</cdr:y>
    </cdr:to>
    <cdr:sp macro="" textlink="">
      <cdr:nvSpPr>
        <cdr:cNvPr id="2" name="テキスト ボックス 3"/>
        <cdr:cNvSpPr txBox="1"/>
      </cdr:nvSpPr>
      <cdr:spPr>
        <a:xfrm xmlns:a="http://schemas.openxmlformats.org/drawingml/2006/main">
          <a:off x="11930" y="376119"/>
          <a:ext cx="1613976" cy="35855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0.09629</cdr:x>
      <cdr:y>0.00623</cdr:y>
    </cdr:from>
    <cdr:to>
      <cdr:x>0.91137</cdr:x>
      <cdr:y>0.11298</cdr:y>
    </cdr:to>
    <cdr:sp macro="" textlink="">
      <cdr:nvSpPr>
        <cdr:cNvPr id="3" name="テキスト ボックス 2"/>
        <cdr:cNvSpPr txBox="1"/>
      </cdr:nvSpPr>
      <cdr:spPr>
        <a:xfrm xmlns:a="http://schemas.openxmlformats.org/drawingml/2006/main">
          <a:off x="620931" y="18797"/>
          <a:ext cx="5255993" cy="32232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リンクのある社会問題への関心の程度</a:t>
          </a:r>
          <a:r>
            <a:rPr kumimoji="1" lang="en-US" altLang="ja-JP" sz="1400"/>
            <a:t>×</a:t>
          </a:r>
          <a:r>
            <a:rPr kumimoji="1" lang="ja-JP" altLang="en-US" sz="1400"/>
            <a:t>ボランティア活動の参加経験</a:t>
          </a:r>
        </a:p>
      </cdr:txBody>
    </cdr:sp>
  </cdr:relSizeAnchor>
</c:userShapes>
</file>

<file path=xl/drawings/drawing65.xml><?xml version="1.0" encoding="utf-8"?>
<xdr:wsDr xmlns:xdr="http://schemas.openxmlformats.org/drawingml/2006/spreadsheetDrawing" xmlns:a="http://schemas.openxmlformats.org/drawingml/2006/main">
  <xdr:twoCellAnchor>
    <xdr:from>
      <xdr:col>1</xdr:col>
      <xdr:colOff>581025</xdr:colOff>
      <xdr:row>8</xdr:row>
      <xdr:rowOff>142875</xdr:rowOff>
    </xdr:from>
    <xdr:to>
      <xdr:col>11</xdr:col>
      <xdr:colOff>533400</xdr:colOff>
      <xdr:row>26</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0.00185</cdr:x>
      <cdr:y>0.12457</cdr:y>
    </cdr:from>
    <cdr:to>
      <cdr:x>0.25214</cdr:x>
      <cdr:y>0.24332</cdr:y>
    </cdr:to>
    <cdr:sp macro="" textlink="">
      <cdr:nvSpPr>
        <cdr:cNvPr id="2" name="テキスト ボックス 3"/>
        <cdr:cNvSpPr txBox="1"/>
      </cdr:nvSpPr>
      <cdr:spPr>
        <a:xfrm xmlns:a="http://schemas.openxmlformats.org/drawingml/2006/main">
          <a:off x="11930" y="376119"/>
          <a:ext cx="1613976" cy="35855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P=0.334</a:t>
          </a:r>
        </a:p>
        <a:p xmlns:a="http://schemas.openxmlformats.org/drawingml/2006/main">
          <a:endParaRPr kumimoji="1" lang="ja-JP" altLang="en-US" sz="1000"/>
        </a:p>
      </cdr:txBody>
    </cdr:sp>
  </cdr:relSizeAnchor>
  <cdr:relSizeAnchor xmlns:cdr="http://schemas.openxmlformats.org/drawingml/2006/chartDrawing">
    <cdr:from>
      <cdr:x>0.09629</cdr:x>
      <cdr:y>0.00623</cdr:y>
    </cdr:from>
    <cdr:to>
      <cdr:x>0.91137</cdr:x>
      <cdr:y>0.11298</cdr:y>
    </cdr:to>
    <cdr:sp macro="" textlink="">
      <cdr:nvSpPr>
        <cdr:cNvPr id="3" name="テキスト ボックス 2"/>
        <cdr:cNvSpPr txBox="1"/>
      </cdr:nvSpPr>
      <cdr:spPr>
        <a:xfrm xmlns:a="http://schemas.openxmlformats.org/drawingml/2006/main">
          <a:off x="620931" y="18797"/>
          <a:ext cx="5255993" cy="32232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リンクのない社会問題への関心の程度</a:t>
          </a:r>
          <a:r>
            <a:rPr kumimoji="1" lang="en-US" altLang="ja-JP" sz="1400"/>
            <a:t>×</a:t>
          </a:r>
          <a:r>
            <a:rPr kumimoji="1" lang="ja-JP" altLang="en-US" sz="1400"/>
            <a:t>ボランティア活動の参加経験</a:t>
          </a:r>
        </a:p>
      </cdr:txBody>
    </cdr:sp>
  </cdr:relSizeAnchor>
</c:userShapes>
</file>

<file path=xl/drawings/drawing67.xml><?xml version="1.0" encoding="utf-8"?>
<xdr:wsDr xmlns:xdr="http://schemas.openxmlformats.org/drawingml/2006/spreadsheetDrawing" xmlns:a="http://schemas.openxmlformats.org/drawingml/2006/main">
  <xdr:twoCellAnchor>
    <xdr:from>
      <xdr:col>1</xdr:col>
      <xdr:colOff>581025</xdr:colOff>
      <xdr:row>8</xdr:row>
      <xdr:rowOff>142875</xdr:rowOff>
    </xdr:from>
    <xdr:to>
      <xdr:col>11</xdr:col>
      <xdr:colOff>323850</xdr:colOff>
      <xdr:row>26</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0.11826</cdr:y>
    </cdr:from>
    <cdr:to>
      <cdr:x>0.25029</cdr:x>
      <cdr:y>0.23701</cdr:y>
    </cdr:to>
    <cdr:sp macro="" textlink="">
      <cdr:nvSpPr>
        <cdr:cNvPr id="2" name="テキスト ボックス 3"/>
        <cdr:cNvSpPr txBox="1"/>
      </cdr:nvSpPr>
      <cdr:spPr>
        <a:xfrm xmlns:a="http://schemas.openxmlformats.org/drawingml/2006/main">
          <a:off x="0" y="357080"/>
          <a:ext cx="1652120" cy="35855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P=0.000</a:t>
          </a:r>
          <a:endParaRPr kumimoji="1" lang="ja-JP" altLang="en-US" sz="1000"/>
        </a:p>
      </cdr:txBody>
    </cdr:sp>
  </cdr:relSizeAnchor>
  <cdr:relSizeAnchor xmlns:cdr="http://schemas.openxmlformats.org/drawingml/2006/chartDrawing">
    <cdr:from>
      <cdr:x>0.06687</cdr:x>
      <cdr:y>0.00623</cdr:y>
    </cdr:from>
    <cdr:to>
      <cdr:x>0.94965</cdr:x>
      <cdr:y>0.11298</cdr:y>
    </cdr:to>
    <cdr:sp macro="" textlink="">
      <cdr:nvSpPr>
        <cdr:cNvPr id="3" name="テキスト ボックス 2"/>
        <cdr:cNvSpPr txBox="1"/>
      </cdr:nvSpPr>
      <cdr:spPr>
        <a:xfrm xmlns:a="http://schemas.openxmlformats.org/drawingml/2006/main">
          <a:off x="409575" y="18811"/>
          <a:ext cx="5406630" cy="32232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リンクのある社会問題への関心の程度</a:t>
          </a:r>
          <a:r>
            <a:rPr kumimoji="1" lang="en-US" altLang="ja-JP" sz="1400"/>
            <a:t>×</a:t>
          </a:r>
          <a:r>
            <a:rPr kumimoji="1" lang="ja-JP" altLang="en-US" sz="1400"/>
            <a:t>ボランティア活動への参加希望</a:t>
          </a:r>
        </a:p>
      </cdr:txBody>
    </cdr:sp>
  </cdr:relSizeAnchor>
</c:userShapes>
</file>

<file path=xl/drawings/drawing69.xml><?xml version="1.0" encoding="utf-8"?>
<xdr:wsDr xmlns:xdr="http://schemas.openxmlformats.org/drawingml/2006/spreadsheetDrawing" xmlns:a="http://schemas.openxmlformats.org/drawingml/2006/main">
  <xdr:twoCellAnchor>
    <xdr:from>
      <xdr:col>1</xdr:col>
      <xdr:colOff>581025</xdr:colOff>
      <xdr:row>8</xdr:row>
      <xdr:rowOff>142875</xdr:rowOff>
    </xdr:from>
    <xdr:to>
      <xdr:col>11</xdr:col>
      <xdr:colOff>323850</xdr:colOff>
      <xdr:row>26</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9</xdr:col>
      <xdr:colOff>466725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0.11826</cdr:y>
    </cdr:from>
    <cdr:to>
      <cdr:x>0.25029</cdr:x>
      <cdr:y>0.23701</cdr:y>
    </cdr:to>
    <cdr:sp macro="" textlink="">
      <cdr:nvSpPr>
        <cdr:cNvPr id="2" name="テキスト ボックス 3"/>
        <cdr:cNvSpPr txBox="1"/>
      </cdr:nvSpPr>
      <cdr:spPr>
        <a:xfrm xmlns:a="http://schemas.openxmlformats.org/drawingml/2006/main">
          <a:off x="0" y="357080"/>
          <a:ext cx="1652120" cy="358556"/>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P=0.089</a:t>
          </a:r>
          <a:endParaRPr kumimoji="1" lang="ja-JP" altLang="en-US" sz="1000"/>
        </a:p>
      </cdr:txBody>
    </cdr:sp>
  </cdr:relSizeAnchor>
  <cdr:relSizeAnchor xmlns:cdr="http://schemas.openxmlformats.org/drawingml/2006/chartDrawing">
    <cdr:from>
      <cdr:x>0.06687</cdr:x>
      <cdr:y>0.00623</cdr:y>
    </cdr:from>
    <cdr:to>
      <cdr:x>0.94965</cdr:x>
      <cdr:y>0.11298</cdr:y>
    </cdr:to>
    <cdr:sp macro="" textlink="">
      <cdr:nvSpPr>
        <cdr:cNvPr id="3" name="テキスト ボックス 2"/>
        <cdr:cNvSpPr txBox="1"/>
      </cdr:nvSpPr>
      <cdr:spPr>
        <a:xfrm xmlns:a="http://schemas.openxmlformats.org/drawingml/2006/main">
          <a:off x="409575" y="18811"/>
          <a:ext cx="5406630" cy="32232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リンクのない社会問題への関心の程度</a:t>
          </a:r>
          <a:r>
            <a:rPr kumimoji="1" lang="en-US" altLang="ja-JP" sz="1400"/>
            <a:t>×</a:t>
          </a:r>
          <a:r>
            <a:rPr kumimoji="1" lang="ja-JP" altLang="en-US" sz="1400"/>
            <a:t>ボランティア活動への参加希望</a:t>
          </a:r>
        </a:p>
      </cdr:txBody>
    </cdr:sp>
  </cdr:relSizeAnchor>
</c:userShapes>
</file>

<file path=xl/drawings/drawing8.xml><?xml version="1.0" encoding="utf-8"?>
<c:userShapes xmlns:c="http://schemas.openxmlformats.org/drawingml/2006/chart">
  <cdr:relSizeAnchor xmlns:cdr="http://schemas.openxmlformats.org/drawingml/2006/chartDrawing">
    <cdr:from>
      <cdr:x>0.00316</cdr:x>
      <cdr:y>0.13125</cdr:y>
    </cdr:from>
    <cdr:to>
      <cdr:x>0.25345</cdr:x>
      <cdr:y>0.25</cdr:y>
    </cdr:to>
    <cdr:sp macro="" textlink="">
      <cdr:nvSpPr>
        <cdr:cNvPr id="2" name="テキスト ボックス 3"/>
        <cdr:cNvSpPr txBox="1"/>
      </cdr:nvSpPr>
      <cdr:spPr>
        <a:xfrm xmlns:a="http://schemas.openxmlformats.org/drawingml/2006/main">
          <a:off x="19050" y="400050"/>
          <a:ext cx="1506695" cy="361950"/>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000"/>
            <a:t>漸近有意確率（両側）</a:t>
          </a:r>
          <a:endParaRPr kumimoji="1" lang="en-US" altLang="ja-JP" sz="1000"/>
        </a:p>
        <a:p xmlns:a="http://schemas.openxmlformats.org/drawingml/2006/main">
          <a:r>
            <a:rPr kumimoji="1" lang="en-US" altLang="ja-JP" sz="1000"/>
            <a:t>P=0.049</a:t>
          </a:r>
          <a:endParaRPr kumimoji="1" lang="ja-JP" altLang="en-US" sz="1000"/>
        </a:p>
      </cdr:txBody>
    </cdr:sp>
  </cdr:relSizeAnchor>
  <cdr:relSizeAnchor xmlns:cdr="http://schemas.openxmlformats.org/drawingml/2006/chartDrawing">
    <cdr:from>
      <cdr:x>0.14565</cdr:x>
      <cdr:y>0</cdr:y>
    </cdr:from>
    <cdr:to>
      <cdr:x>0.83469</cdr:x>
      <cdr:y>0.10675</cdr:y>
    </cdr:to>
    <cdr:sp macro="" textlink="">
      <cdr:nvSpPr>
        <cdr:cNvPr id="3" name="テキスト ボックス 2"/>
        <cdr:cNvSpPr txBox="1"/>
      </cdr:nvSpPr>
      <cdr:spPr>
        <a:xfrm xmlns:a="http://schemas.openxmlformats.org/drawingml/2006/main">
          <a:off x="923925" y="0"/>
          <a:ext cx="4371056" cy="325374"/>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kumimoji="1" lang="ja-JP" altLang="en-US" sz="1400"/>
            <a:t>社会状況への満足度</a:t>
          </a:r>
          <a:r>
            <a:rPr kumimoji="1" lang="en-US" altLang="ja-JP" sz="1400"/>
            <a:t>×</a:t>
          </a:r>
          <a:r>
            <a:rPr kumimoji="1" lang="ja-JP" altLang="en-US" sz="1400"/>
            <a:t>ボランティア活動への参加希望</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295275</xdr:colOff>
      <xdr:row>12</xdr:row>
      <xdr:rowOff>152400</xdr:rowOff>
    </xdr:from>
    <xdr:to>
      <xdr:col>11</xdr:col>
      <xdr:colOff>314325</xdr:colOff>
      <xdr:row>30</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7.xml"/></Relationships>
</file>

<file path=xl/worksheets/sheet1.xml><?xml version="1.0" encoding="utf-8"?>
<worksheet xmlns="http://schemas.openxmlformats.org/spreadsheetml/2006/main" xmlns:r="http://schemas.openxmlformats.org/officeDocument/2006/relationships">
  <dimension ref="B2:E6"/>
  <sheetViews>
    <sheetView workbookViewId="0">
      <selection activeCell="E7" sqref="E7"/>
    </sheetView>
  </sheetViews>
  <sheetFormatPr defaultRowHeight="13.5"/>
  <sheetData>
    <row r="2" spans="2:5">
      <c r="C2" t="s">
        <v>0</v>
      </c>
      <c r="D2" t="s">
        <v>1</v>
      </c>
      <c r="E2" t="s">
        <v>2</v>
      </c>
    </row>
    <row r="3" spans="2:5">
      <c r="B3" t="s">
        <v>227</v>
      </c>
      <c r="C3" s="1">
        <v>50</v>
      </c>
      <c r="D3" s="1">
        <v>22.6</v>
      </c>
      <c r="E3" s="1">
        <v>27.4</v>
      </c>
    </row>
    <row r="4" spans="2:5">
      <c r="B4" t="s">
        <v>228</v>
      </c>
      <c r="C4" s="1">
        <v>35.200000000000003</v>
      </c>
      <c r="D4" s="1">
        <v>22.7</v>
      </c>
      <c r="E4" s="1">
        <v>42.2</v>
      </c>
    </row>
    <row r="5" spans="2:5">
      <c r="B5" t="s">
        <v>229</v>
      </c>
      <c r="C5" s="1">
        <v>12.2</v>
      </c>
      <c r="D5" s="1">
        <v>12.2</v>
      </c>
      <c r="E5" s="1">
        <v>75.5</v>
      </c>
    </row>
    <row r="6" spans="2:5">
      <c r="B6" t="s">
        <v>230</v>
      </c>
      <c r="C6" s="1"/>
      <c r="D6" s="1">
        <v>20</v>
      </c>
      <c r="E6" s="1">
        <v>80</v>
      </c>
    </row>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B2:D7"/>
  <sheetViews>
    <sheetView workbookViewId="0">
      <selection activeCell="I7" sqref="I7"/>
    </sheetView>
  </sheetViews>
  <sheetFormatPr defaultRowHeight="13.5"/>
  <sheetData>
    <row r="2" spans="2:4">
      <c r="C2" t="s">
        <v>3</v>
      </c>
      <c r="D2" t="s">
        <v>4</v>
      </c>
    </row>
    <row r="3" spans="2:4">
      <c r="B3" t="s">
        <v>37</v>
      </c>
      <c r="C3" s="1">
        <v>31.8</v>
      </c>
      <c r="D3" s="1">
        <v>68.2</v>
      </c>
    </row>
    <row r="4" spans="2:4">
      <c r="B4" t="s">
        <v>38</v>
      </c>
      <c r="C4" s="1">
        <v>48.5</v>
      </c>
      <c r="D4" s="1">
        <v>51.5</v>
      </c>
    </row>
    <row r="5" spans="2:4">
      <c r="B5" t="s">
        <v>39</v>
      </c>
      <c r="C5" s="1">
        <v>34.6</v>
      </c>
      <c r="D5" s="1">
        <v>65.400000000000006</v>
      </c>
    </row>
    <row r="6" spans="2:4">
      <c r="B6" t="s">
        <v>40</v>
      </c>
      <c r="C6" s="1">
        <v>53.2</v>
      </c>
      <c r="D6" s="1">
        <v>46.8</v>
      </c>
    </row>
    <row r="7" spans="2:4">
      <c r="B7" t="s">
        <v>41</v>
      </c>
      <c r="C7" s="1">
        <v>60.9</v>
      </c>
      <c r="D7" s="1">
        <v>39.1</v>
      </c>
    </row>
  </sheetData>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B2:E7"/>
  <sheetViews>
    <sheetView workbookViewId="0">
      <selection activeCell="O37" sqref="O37"/>
    </sheetView>
  </sheetViews>
  <sheetFormatPr defaultRowHeight="13.5"/>
  <sheetData>
    <row r="2" spans="2:5">
      <c r="C2" t="s">
        <v>0</v>
      </c>
      <c r="D2" t="s">
        <v>1</v>
      </c>
      <c r="E2" t="s">
        <v>2</v>
      </c>
    </row>
    <row r="3" spans="2:5">
      <c r="B3" t="s">
        <v>42</v>
      </c>
      <c r="C3" s="1">
        <v>20.5</v>
      </c>
      <c r="D3" s="1">
        <v>12.8</v>
      </c>
      <c r="E3" s="1">
        <v>66.7</v>
      </c>
    </row>
    <row r="4" spans="2:5">
      <c r="B4" t="s">
        <v>43</v>
      </c>
      <c r="C4" s="1">
        <v>24.8</v>
      </c>
      <c r="D4" s="1">
        <v>16.5</v>
      </c>
      <c r="E4" s="1">
        <v>58.7</v>
      </c>
    </row>
    <row r="5" spans="2:5">
      <c r="B5" t="s">
        <v>44</v>
      </c>
      <c r="C5" s="1">
        <v>28.2</v>
      </c>
      <c r="D5" s="1">
        <v>24.9</v>
      </c>
      <c r="E5" s="1">
        <v>46.9</v>
      </c>
    </row>
    <row r="6" spans="2:5">
      <c r="B6" t="s">
        <v>45</v>
      </c>
      <c r="C6" s="1">
        <v>42.5</v>
      </c>
      <c r="D6" s="1">
        <v>24.7</v>
      </c>
      <c r="E6" s="1">
        <v>32.799999999999997</v>
      </c>
    </row>
    <row r="7" spans="2:5">
      <c r="B7" t="s">
        <v>46</v>
      </c>
      <c r="C7" s="1">
        <v>45.7</v>
      </c>
      <c r="D7" s="1">
        <v>22</v>
      </c>
      <c r="E7" s="1">
        <v>32.299999999999997</v>
      </c>
    </row>
  </sheetData>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B2:D7"/>
  <sheetViews>
    <sheetView workbookViewId="0">
      <selection activeCell="C2" sqref="C2:D2"/>
    </sheetView>
  </sheetViews>
  <sheetFormatPr defaultRowHeight="13.5"/>
  <sheetData>
    <row r="2" spans="2:4">
      <c r="C2" t="s">
        <v>3</v>
      </c>
      <c r="D2" t="s">
        <v>4</v>
      </c>
    </row>
    <row r="3" spans="2:4">
      <c r="B3" t="s">
        <v>47</v>
      </c>
      <c r="C3" s="1">
        <v>22</v>
      </c>
      <c r="D3" s="1">
        <v>78</v>
      </c>
    </row>
    <row r="4" spans="2:4">
      <c r="B4" t="s">
        <v>48</v>
      </c>
      <c r="C4" s="1">
        <v>25.4</v>
      </c>
      <c r="D4" s="1">
        <v>74.599999999999994</v>
      </c>
    </row>
    <row r="5" spans="2:4">
      <c r="B5" t="s">
        <v>49</v>
      </c>
      <c r="C5" s="1">
        <v>40.6</v>
      </c>
      <c r="D5" s="1">
        <v>59.4</v>
      </c>
    </row>
    <row r="6" spans="2:4">
      <c r="B6" t="s">
        <v>50</v>
      </c>
      <c r="C6" s="1">
        <v>64.5</v>
      </c>
      <c r="D6" s="1">
        <v>35.5</v>
      </c>
    </row>
    <row r="7" spans="2:4">
      <c r="B7" t="s">
        <v>51</v>
      </c>
      <c r="C7" s="1">
        <v>68.8</v>
      </c>
      <c r="D7" s="1">
        <v>31.2</v>
      </c>
    </row>
  </sheetData>
  <phoneticPr fontId="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B2:E7"/>
  <sheetViews>
    <sheetView workbookViewId="0">
      <selection activeCell="F7" sqref="F7"/>
    </sheetView>
  </sheetViews>
  <sheetFormatPr defaultRowHeight="13.5"/>
  <sheetData>
    <row r="2" spans="2:5">
      <c r="C2" t="s">
        <v>0</v>
      </c>
      <c r="D2" t="s">
        <v>1</v>
      </c>
      <c r="E2" t="s">
        <v>2</v>
      </c>
    </row>
    <row r="3" spans="2:5">
      <c r="B3" t="s">
        <v>52</v>
      </c>
      <c r="C3" s="1">
        <v>13.3</v>
      </c>
      <c r="D3" s="1">
        <v>17.8</v>
      </c>
      <c r="E3" s="1">
        <v>68.900000000000006</v>
      </c>
    </row>
    <row r="4" spans="2:5">
      <c r="B4" t="s">
        <v>53</v>
      </c>
      <c r="C4" s="1">
        <v>24.8</v>
      </c>
      <c r="D4" s="1">
        <v>22.1</v>
      </c>
      <c r="E4" s="1">
        <v>53.1</v>
      </c>
    </row>
    <row r="5" spans="2:5">
      <c r="B5" t="s">
        <v>54</v>
      </c>
      <c r="C5" s="1">
        <v>28</v>
      </c>
      <c r="D5" s="1">
        <v>22.5</v>
      </c>
      <c r="E5" s="1">
        <v>49.6</v>
      </c>
    </row>
    <row r="6" spans="2:5">
      <c r="B6" t="s">
        <v>55</v>
      </c>
      <c r="C6" s="1">
        <v>46.7</v>
      </c>
      <c r="D6" s="1">
        <v>23.4</v>
      </c>
      <c r="E6" s="1">
        <v>29.9</v>
      </c>
    </row>
    <row r="7" spans="2:5">
      <c r="B7" t="s">
        <v>56</v>
      </c>
      <c r="C7" s="1">
        <v>48.1</v>
      </c>
      <c r="D7" s="1">
        <v>21.7</v>
      </c>
      <c r="E7" s="1">
        <v>30.2</v>
      </c>
    </row>
  </sheetData>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B2:D7"/>
  <sheetViews>
    <sheetView workbookViewId="0">
      <selection activeCell="H39" sqref="H39"/>
    </sheetView>
  </sheetViews>
  <sheetFormatPr defaultRowHeight="13.5"/>
  <sheetData>
    <row r="2" spans="2:4">
      <c r="C2" t="s">
        <v>3</v>
      </c>
      <c r="D2" t="s">
        <v>4</v>
      </c>
    </row>
    <row r="3" spans="2:4">
      <c r="B3" t="s">
        <v>52</v>
      </c>
      <c r="C3" s="1">
        <v>20</v>
      </c>
      <c r="D3" s="1">
        <v>80</v>
      </c>
    </row>
    <row r="4" spans="2:4">
      <c r="B4" t="s">
        <v>57</v>
      </c>
      <c r="C4" s="1">
        <v>33</v>
      </c>
      <c r="D4" s="1">
        <v>67</v>
      </c>
    </row>
    <row r="5" spans="2:4">
      <c r="B5" t="s">
        <v>58</v>
      </c>
      <c r="C5" s="1">
        <v>42.2</v>
      </c>
      <c r="D5" s="1">
        <v>57.8</v>
      </c>
    </row>
    <row r="6" spans="2:4">
      <c r="B6" t="s">
        <v>59</v>
      </c>
      <c r="C6" s="1">
        <v>63.3</v>
      </c>
      <c r="D6" s="1">
        <v>36.700000000000003</v>
      </c>
    </row>
    <row r="7" spans="2:4">
      <c r="B7" t="s">
        <v>60</v>
      </c>
      <c r="C7" s="1">
        <v>72.7</v>
      </c>
      <c r="D7" s="1">
        <v>27.3</v>
      </c>
    </row>
  </sheetData>
  <phoneticPr fontId="1"/>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B2:E7"/>
  <sheetViews>
    <sheetView workbookViewId="0">
      <selection activeCell="E8" sqref="E8"/>
    </sheetView>
  </sheetViews>
  <sheetFormatPr defaultRowHeight="13.5"/>
  <sheetData>
    <row r="2" spans="2:5">
      <c r="C2" t="s">
        <v>0</v>
      </c>
      <c r="D2" t="s">
        <v>1</v>
      </c>
      <c r="E2" t="s">
        <v>2</v>
      </c>
    </row>
    <row r="3" spans="2:5">
      <c r="B3" t="s">
        <v>42</v>
      </c>
      <c r="C3" s="1">
        <v>20.5</v>
      </c>
      <c r="D3" s="1">
        <v>17.899999999999999</v>
      </c>
      <c r="E3" s="1">
        <v>61.5</v>
      </c>
    </row>
    <row r="4" spans="2:5">
      <c r="B4" t="s">
        <v>61</v>
      </c>
      <c r="C4" s="1">
        <v>20.8</v>
      </c>
      <c r="D4" s="1">
        <v>20.8</v>
      </c>
      <c r="E4" s="1">
        <v>58.3</v>
      </c>
    </row>
    <row r="5" spans="2:5">
      <c r="B5" t="s">
        <v>62</v>
      </c>
      <c r="C5" s="1">
        <v>34.4</v>
      </c>
      <c r="D5" s="1">
        <v>23.7</v>
      </c>
      <c r="E5" s="1">
        <v>41.9</v>
      </c>
    </row>
    <row r="6" spans="2:5">
      <c r="B6" t="s">
        <v>63</v>
      </c>
      <c r="C6" s="1">
        <v>39.700000000000003</v>
      </c>
      <c r="D6" s="1">
        <v>23.1</v>
      </c>
      <c r="E6" s="1">
        <v>37.200000000000003</v>
      </c>
    </row>
    <row r="7" spans="2:5">
      <c r="B7" t="s">
        <v>64</v>
      </c>
      <c r="C7" s="1">
        <v>44.3</v>
      </c>
      <c r="D7" s="1">
        <v>21.4</v>
      </c>
      <c r="E7" s="1">
        <v>34.4</v>
      </c>
    </row>
  </sheetData>
  <phoneticPr fontI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B2:D7"/>
  <sheetViews>
    <sheetView workbookViewId="0">
      <selection activeCell="L14" sqref="L14"/>
    </sheetView>
  </sheetViews>
  <sheetFormatPr defaultRowHeight="13.5"/>
  <sheetData>
    <row r="2" spans="2:4">
      <c r="C2" t="s">
        <v>3</v>
      </c>
      <c r="D2" t="s">
        <v>4</v>
      </c>
    </row>
    <row r="3" spans="2:4">
      <c r="B3" t="s">
        <v>65</v>
      </c>
      <c r="C3" s="1">
        <v>29.7</v>
      </c>
      <c r="D3" s="1">
        <v>70.3</v>
      </c>
    </row>
    <row r="4" spans="2:4">
      <c r="B4" t="s">
        <v>66</v>
      </c>
      <c r="C4" s="1">
        <v>32.4</v>
      </c>
      <c r="D4" s="1">
        <v>67.599999999999994</v>
      </c>
    </row>
    <row r="5" spans="2:4">
      <c r="B5" t="s">
        <v>67</v>
      </c>
      <c r="C5" s="1">
        <v>46.8</v>
      </c>
      <c r="D5" s="1">
        <v>53.2</v>
      </c>
    </row>
    <row r="6" spans="2:4">
      <c r="B6" t="s">
        <v>68</v>
      </c>
      <c r="C6" s="1">
        <v>56.7</v>
      </c>
      <c r="D6" s="1">
        <v>43.3</v>
      </c>
    </row>
    <row r="7" spans="2:4">
      <c r="B7" t="s">
        <v>69</v>
      </c>
      <c r="C7" s="1">
        <v>65.2</v>
      </c>
      <c r="D7" s="1">
        <v>34.799999999999997</v>
      </c>
    </row>
  </sheetData>
  <phoneticPr fontId="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B2:E7"/>
  <sheetViews>
    <sheetView workbookViewId="0">
      <selection activeCell="F6" sqref="F6"/>
    </sheetView>
  </sheetViews>
  <sheetFormatPr defaultRowHeight="13.5"/>
  <sheetData>
    <row r="2" spans="2:5">
      <c r="C2" t="s">
        <v>0</v>
      </c>
      <c r="D2" t="s">
        <v>1</v>
      </c>
      <c r="E2" t="s">
        <v>2</v>
      </c>
    </row>
    <row r="3" spans="2:5">
      <c r="B3" t="s">
        <v>70</v>
      </c>
      <c r="C3" s="1">
        <v>21.8</v>
      </c>
      <c r="D3" s="1">
        <v>22.7</v>
      </c>
      <c r="E3" s="1">
        <v>55.5</v>
      </c>
    </row>
    <row r="4" spans="2:5">
      <c r="B4" t="s">
        <v>71</v>
      </c>
      <c r="C4" s="1">
        <v>33.299999999999997</v>
      </c>
      <c r="D4" s="1">
        <v>20.3</v>
      </c>
      <c r="E4" s="1">
        <v>46.4</v>
      </c>
    </row>
    <row r="5" spans="2:5">
      <c r="B5" t="s">
        <v>72</v>
      </c>
      <c r="C5" s="1">
        <v>36.9</v>
      </c>
      <c r="D5" s="1">
        <v>25.1</v>
      </c>
      <c r="E5" s="1">
        <v>38</v>
      </c>
    </row>
    <row r="6" spans="2:5">
      <c r="B6" t="s">
        <v>73</v>
      </c>
      <c r="C6" s="1">
        <v>42.2</v>
      </c>
      <c r="D6" s="1">
        <v>22.2</v>
      </c>
      <c r="E6" s="1">
        <v>35.700000000000003</v>
      </c>
    </row>
    <row r="7" spans="2:5">
      <c r="B7" t="s">
        <v>74</v>
      </c>
      <c r="C7" s="1">
        <v>48.6</v>
      </c>
      <c r="D7" s="1">
        <v>18.5</v>
      </c>
      <c r="E7" s="1">
        <v>32.89</v>
      </c>
    </row>
  </sheetData>
  <phoneticPr fontId="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B2:D7"/>
  <sheetViews>
    <sheetView workbookViewId="0">
      <selection activeCell="C2" sqref="C2:D2"/>
    </sheetView>
  </sheetViews>
  <sheetFormatPr defaultRowHeight="13.5"/>
  <sheetData>
    <row r="2" spans="2:4">
      <c r="C2" t="s">
        <v>3</v>
      </c>
      <c r="D2" t="s">
        <v>4</v>
      </c>
    </row>
    <row r="3" spans="2:4">
      <c r="B3" t="s">
        <v>75</v>
      </c>
      <c r="C3" s="1">
        <v>36.4</v>
      </c>
      <c r="D3" s="1">
        <v>63.6</v>
      </c>
    </row>
    <row r="4" spans="2:4">
      <c r="B4" t="s">
        <v>76</v>
      </c>
      <c r="C4" s="1">
        <v>47.1</v>
      </c>
      <c r="D4" s="1">
        <v>52.9</v>
      </c>
    </row>
    <row r="5" spans="2:4">
      <c r="B5" t="s">
        <v>77</v>
      </c>
      <c r="C5" s="1">
        <v>52.3</v>
      </c>
      <c r="D5" s="1">
        <v>47.7</v>
      </c>
    </row>
    <row r="6" spans="2:4">
      <c r="B6" t="s">
        <v>78</v>
      </c>
      <c r="C6" s="1">
        <v>57</v>
      </c>
      <c r="D6" s="1">
        <v>43</v>
      </c>
    </row>
    <row r="7" spans="2:4">
      <c r="B7" t="s">
        <v>79</v>
      </c>
      <c r="C7" s="1">
        <v>71.5</v>
      </c>
      <c r="D7" s="1">
        <v>28.5</v>
      </c>
    </row>
  </sheetData>
  <phoneticPr fontId="1"/>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B2:G7"/>
  <sheetViews>
    <sheetView workbookViewId="0">
      <selection activeCell="G3" sqref="G3:G7"/>
    </sheetView>
  </sheetViews>
  <sheetFormatPr defaultRowHeight="13.5"/>
  <sheetData>
    <row r="2" spans="2:7">
      <c r="C2" t="s">
        <v>0</v>
      </c>
      <c r="D2" t="s">
        <v>1</v>
      </c>
      <c r="E2" t="s">
        <v>2</v>
      </c>
    </row>
    <row r="3" spans="2:7">
      <c r="B3" t="s">
        <v>80</v>
      </c>
      <c r="C3" s="1">
        <v>35.9</v>
      </c>
      <c r="D3" s="1">
        <v>20.5</v>
      </c>
      <c r="E3" s="1">
        <v>43.6</v>
      </c>
      <c r="G3" s="1"/>
    </row>
    <row r="4" spans="2:7">
      <c r="B4" t="s">
        <v>81</v>
      </c>
      <c r="C4" s="1">
        <v>37.1</v>
      </c>
      <c r="D4" s="1">
        <v>21.7</v>
      </c>
      <c r="E4" s="1">
        <v>41.2</v>
      </c>
      <c r="G4" s="1"/>
    </row>
    <row r="5" spans="2:7">
      <c r="B5" t="s">
        <v>82</v>
      </c>
      <c r="C5" s="1">
        <v>35.5</v>
      </c>
      <c r="D5" s="1">
        <v>24</v>
      </c>
      <c r="E5" s="1">
        <v>40.5</v>
      </c>
      <c r="G5" s="1"/>
    </row>
    <row r="6" spans="2:7">
      <c r="B6" t="s">
        <v>83</v>
      </c>
      <c r="C6" s="1">
        <v>42</v>
      </c>
      <c r="D6" s="1">
        <v>26</v>
      </c>
      <c r="E6" s="1">
        <v>32</v>
      </c>
      <c r="G6" s="1"/>
    </row>
    <row r="7" spans="2:7">
      <c r="B7" t="s">
        <v>84</v>
      </c>
      <c r="C7" s="1">
        <v>50</v>
      </c>
      <c r="D7" s="1">
        <v>21.1</v>
      </c>
      <c r="E7" s="1">
        <v>28.9</v>
      </c>
      <c r="G7" s="1"/>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2:D6"/>
  <sheetViews>
    <sheetView workbookViewId="0">
      <selection activeCell="C37" sqref="C37"/>
    </sheetView>
  </sheetViews>
  <sheetFormatPr defaultRowHeight="13.5"/>
  <sheetData>
    <row r="2" spans="2:4">
      <c r="C2" t="s">
        <v>3</v>
      </c>
      <c r="D2" t="s">
        <v>4</v>
      </c>
    </row>
    <row r="3" spans="2:4">
      <c r="B3" t="s">
        <v>227</v>
      </c>
      <c r="C3" s="1">
        <v>76.3</v>
      </c>
      <c r="D3" s="1">
        <v>23.7</v>
      </c>
    </row>
    <row r="4" spans="2:4">
      <c r="B4" t="s">
        <v>228</v>
      </c>
      <c r="C4" s="1">
        <v>50.7</v>
      </c>
      <c r="D4" s="1">
        <v>49.3</v>
      </c>
    </row>
    <row r="5" spans="2:4">
      <c r="B5" t="s">
        <v>229</v>
      </c>
      <c r="C5" s="1">
        <v>12.2</v>
      </c>
      <c r="D5" s="1">
        <v>87.8</v>
      </c>
    </row>
    <row r="6" spans="2:4">
      <c r="B6" t="s">
        <v>230</v>
      </c>
      <c r="C6" s="1"/>
      <c r="D6" s="1">
        <v>100</v>
      </c>
    </row>
  </sheetData>
  <phoneticPr fontId="1"/>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B2:D7"/>
  <sheetViews>
    <sheetView workbookViewId="0">
      <selection activeCell="E40" sqref="E40"/>
    </sheetView>
  </sheetViews>
  <sheetFormatPr defaultRowHeight="13.5"/>
  <sheetData>
    <row r="2" spans="2:4">
      <c r="C2" t="s">
        <v>3</v>
      </c>
      <c r="D2" t="s">
        <v>4</v>
      </c>
    </row>
    <row r="3" spans="2:4">
      <c r="B3" t="s">
        <v>85</v>
      </c>
      <c r="C3" s="1">
        <v>56.7</v>
      </c>
      <c r="D3" s="1">
        <v>43.3</v>
      </c>
    </row>
    <row r="4" spans="2:4">
      <c r="B4" t="s">
        <v>86</v>
      </c>
      <c r="C4" s="1">
        <v>54.9</v>
      </c>
      <c r="D4" s="1">
        <v>45.1</v>
      </c>
    </row>
    <row r="5" spans="2:4">
      <c r="B5" t="s">
        <v>82</v>
      </c>
      <c r="C5" s="1">
        <v>46</v>
      </c>
      <c r="D5" s="1">
        <v>54</v>
      </c>
    </row>
    <row r="6" spans="2:4">
      <c r="B6" t="s">
        <v>87</v>
      </c>
      <c r="C6" s="1">
        <v>47.9</v>
      </c>
      <c r="D6" s="1">
        <v>52.1</v>
      </c>
    </row>
    <row r="7" spans="2:4">
      <c r="B7" t="s">
        <v>88</v>
      </c>
      <c r="C7" s="1">
        <v>73</v>
      </c>
      <c r="D7" s="1">
        <v>27</v>
      </c>
    </row>
  </sheetData>
  <phoneticPr fontId="1"/>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dimension ref="B2:E7"/>
  <sheetViews>
    <sheetView workbookViewId="0">
      <selection activeCell="N43" sqref="N43"/>
    </sheetView>
  </sheetViews>
  <sheetFormatPr defaultRowHeight="13.5"/>
  <sheetData>
    <row r="2" spans="2:5">
      <c r="C2" t="s">
        <v>0</v>
      </c>
      <c r="D2" t="s">
        <v>1</v>
      </c>
      <c r="E2" t="s">
        <v>2</v>
      </c>
    </row>
    <row r="3" spans="2:5">
      <c r="B3" t="s">
        <v>89</v>
      </c>
      <c r="C3" s="1">
        <v>19.3</v>
      </c>
      <c r="D3" s="1">
        <v>21.1</v>
      </c>
      <c r="E3" s="1">
        <v>59.6</v>
      </c>
    </row>
    <row r="4" spans="2:5">
      <c r="B4" t="s">
        <v>90</v>
      </c>
      <c r="C4" s="1">
        <v>37.9</v>
      </c>
      <c r="D4" s="1">
        <v>19.7</v>
      </c>
      <c r="E4" s="1">
        <v>42.4</v>
      </c>
    </row>
    <row r="5" spans="2:5">
      <c r="B5" t="s">
        <v>91</v>
      </c>
      <c r="C5" s="1">
        <v>37.6</v>
      </c>
      <c r="D5" s="1">
        <v>21.9</v>
      </c>
      <c r="E5" s="1">
        <v>40.5</v>
      </c>
    </row>
    <row r="6" spans="2:5">
      <c r="B6" t="s">
        <v>92</v>
      </c>
      <c r="C6" s="1">
        <v>41.2</v>
      </c>
      <c r="D6" s="1">
        <v>25.9</v>
      </c>
      <c r="E6" s="1">
        <v>32.9</v>
      </c>
    </row>
    <row r="7" spans="2:5">
      <c r="B7" t="s">
        <v>93</v>
      </c>
      <c r="C7" s="1">
        <v>39.9</v>
      </c>
      <c r="D7" s="1">
        <v>18.3</v>
      </c>
      <c r="E7" s="1">
        <v>41.8</v>
      </c>
    </row>
  </sheetData>
  <phoneticPr fontId="1"/>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dimension ref="B2:D7"/>
  <sheetViews>
    <sheetView workbookViewId="0">
      <selection activeCell="C2" sqref="C2:D2"/>
    </sheetView>
  </sheetViews>
  <sheetFormatPr defaultRowHeight="13.5"/>
  <sheetData>
    <row r="2" spans="2:4">
      <c r="C2" t="s">
        <v>3</v>
      </c>
      <c r="D2" t="s">
        <v>4</v>
      </c>
    </row>
    <row r="3" spans="2:4">
      <c r="B3" t="s">
        <v>94</v>
      </c>
      <c r="C3" s="1">
        <v>44.4</v>
      </c>
      <c r="D3" s="1">
        <v>55.6</v>
      </c>
    </row>
    <row r="4" spans="2:4">
      <c r="B4" t="s">
        <v>95</v>
      </c>
      <c r="C4" s="1">
        <v>53.1</v>
      </c>
      <c r="D4" s="1">
        <v>46.9</v>
      </c>
    </row>
    <row r="5" spans="2:4">
      <c r="B5" t="s">
        <v>96</v>
      </c>
      <c r="C5" s="1">
        <v>51.3</v>
      </c>
      <c r="D5" s="1">
        <v>48.7</v>
      </c>
    </row>
    <row r="6" spans="2:4">
      <c r="B6" t="s">
        <v>97</v>
      </c>
      <c r="C6" s="1">
        <v>55.4</v>
      </c>
      <c r="D6" s="1">
        <v>44.6</v>
      </c>
    </row>
    <row r="7" spans="2:4">
      <c r="B7" t="s">
        <v>98</v>
      </c>
      <c r="C7" s="1">
        <v>61.5</v>
      </c>
      <c r="D7" s="1">
        <v>38.5</v>
      </c>
    </row>
  </sheetData>
  <phoneticPr fontId="1"/>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dimension ref="B2:E7"/>
  <sheetViews>
    <sheetView workbookViewId="0">
      <selection activeCell="C7" sqref="C7"/>
    </sheetView>
  </sheetViews>
  <sheetFormatPr defaultRowHeight="13.5"/>
  <sheetData>
    <row r="2" spans="2:5">
      <c r="C2" t="s">
        <v>0</v>
      </c>
      <c r="D2" t="s">
        <v>1</v>
      </c>
      <c r="E2" t="s">
        <v>2</v>
      </c>
    </row>
    <row r="3" spans="2:5">
      <c r="B3" t="s">
        <v>99</v>
      </c>
      <c r="C3" s="1">
        <v>38.9</v>
      </c>
      <c r="D3" s="1">
        <v>21.4</v>
      </c>
      <c r="E3" s="1">
        <v>39.700000000000003</v>
      </c>
    </row>
    <row r="4" spans="2:5">
      <c r="B4" t="s">
        <v>100</v>
      </c>
      <c r="C4" s="1">
        <v>37.299999999999997</v>
      </c>
      <c r="D4" s="1">
        <v>22.4</v>
      </c>
      <c r="E4" s="1">
        <v>40.200000000000003</v>
      </c>
    </row>
    <row r="5" spans="2:5">
      <c r="B5" t="s">
        <v>101</v>
      </c>
      <c r="C5" s="1">
        <v>26.3</v>
      </c>
      <c r="D5" s="1">
        <v>24.2</v>
      </c>
      <c r="E5" s="1">
        <v>49.5</v>
      </c>
    </row>
    <row r="6" spans="2:5">
      <c r="B6" t="s">
        <v>102</v>
      </c>
      <c r="C6" s="1">
        <v>40.700000000000003</v>
      </c>
      <c r="D6" s="1">
        <v>33.299999999999997</v>
      </c>
      <c r="E6" s="1">
        <v>25.9</v>
      </c>
    </row>
    <row r="7" spans="2:5">
      <c r="B7" t="s">
        <v>103</v>
      </c>
      <c r="C7" s="1">
        <v>55.6</v>
      </c>
      <c r="D7" s="1">
        <v>14.8</v>
      </c>
      <c r="E7" s="1">
        <v>29.6</v>
      </c>
    </row>
  </sheetData>
  <phoneticPr fontId="1"/>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dimension ref="B2:D7"/>
  <sheetViews>
    <sheetView workbookViewId="0">
      <selection activeCell="J11" sqref="J11"/>
    </sheetView>
  </sheetViews>
  <sheetFormatPr defaultRowHeight="13.5"/>
  <sheetData>
    <row r="2" spans="2:4">
      <c r="C2" t="s">
        <v>3</v>
      </c>
      <c r="D2" t="s">
        <v>4</v>
      </c>
    </row>
    <row r="3" spans="2:4">
      <c r="B3" t="s">
        <v>104</v>
      </c>
      <c r="C3" s="1">
        <v>58.4</v>
      </c>
      <c r="D3" s="1">
        <v>41.6</v>
      </c>
    </row>
    <row r="4" spans="2:4">
      <c r="B4" t="s">
        <v>105</v>
      </c>
      <c r="C4" s="1">
        <v>52.9</v>
      </c>
      <c r="D4" s="1">
        <v>47.1</v>
      </c>
    </row>
    <row r="5" spans="2:4">
      <c r="B5" t="s">
        <v>106</v>
      </c>
      <c r="C5" s="1">
        <v>32</v>
      </c>
      <c r="D5" s="1">
        <v>68</v>
      </c>
    </row>
    <row r="6" spans="2:4">
      <c r="B6" t="s">
        <v>102</v>
      </c>
      <c r="C6" s="1">
        <v>59.3</v>
      </c>
      <c r="D6" s="1">
        <v>40.700000000000003</v>
      </c>
    </row>
    <row r="7" spans="2:4">
      <c r="B7" t="s">
        <v>107</v>
      </c>
      <c r="C7" s="1">
        <v>73.099999999999994</v>
      </c>
      <c r="D7" s="1">
        <v>26.9</v>
      </c>
    </row>
  </sheetData>
  <phoneticPr fontId="1"/>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B2:E7"/>
  <sheetViews>
    <sheetView workbookViewId="0">
      <selection activeCell="F5" sqref="F5"/>
    </sheetView>
  </sheetViews>
  <sheetFormatPr defaultRowHeight="13.5"/>
  <sheetData>
    <row r="2" spans="2:5">
      <c r="C2" t="s">
        <v>0</v>
      </c>
      <c r="D2" t="s">
        <v>1</v>
      </c>
      <c r="E2" t="s">
        <v>2</v>
      </c>
    </row>
    <row r="3" spans="2:5">
      <c r="B3" t="s">
        <v>108</v>
      </c>
      <c r="C3" s="1">
        <v>33</v>
      </c>
      <c r="D3" s="1">
        <v>23.3</v>
      </c>
      <c r="E3" s="1">
        <v>43.7</v>
      </c>
    </row>
    <row r="4" spans="2:5">
      <c r="B4" t="s">
        <v>109</v>
      </c>
      <c r="C4" s="1">
        <v>42</v>
      </c>
      <c r="D4" s="1">
        <v>19.7</v>
      </c>
      <c r="E4" s="1">
        <v>38.4</v>
      </c>
    </row>
    <row r="5" spans="2:5">
      <c r="B5" t="s">
        <v>110</v>
      </c>
      <c r="C5" s="1">
        <v>38.1</v>
      </c>
      <c r="D5" s="1">
        <v>22.8</v>
      </c>
      <c r="E5" s="1">
        <v>39.1</v>
      </c>
    </row>
    <row r="6" spans="2:5">
      <c r="B6" t="s">
        <v>111</v>
      </c>
      <c r="C6" s="1">
        <v>33.299999999999997</v>
      </c>
      <c r="D6" s="1">
        <v>27.5</v>
      </c>
      <c r="E6" s="1">
        <v>39.1</v>
      </c>
    </row>
    <row r="7" spans="2:5">
      <c r="B7" t="s">
        <v>112</v>
      </c>
      <c r="C7" s="1">
        <v>37.9</v>
      </c>
      <c r="D7" s="1">
        <v>17.2</v>
      </c>
      <c r="E7" s="1">
        <v>44.8</v>
      </c>
    </row>
  </sheetData>
  <phoneticPr fontId="1"/>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dimension ref="B2:D7"/>
  <sheetViews>
    <sheetView workbookViewId="0">
      <selection activeCell="E40" sqref="E40"/>
    </sheetView>
  </sheetViews>
  <sheetFormatPr defaultRowHeight="13.5"/>
  <sheetData>
    <row r="2" spans="2:4">
      <c r="C2" t="s">
        <v>3</v>
      </c>
      <c r="D2" t="s">
        <v>4</v>
      </c>
    </row>
    <row r="3" spans="2:4">
      <c r="B3" t="s">
        <v>113</v>
      </c>
      <c r="C3" s="1">
        <v>53.9</v>
      </c>
      <c r="D3" s="1">
        <v>46.1</v>
      </c>
    </row>
    <row r="4" spans="2:4">
      <c r="B4" t="s">
        <v>114</v>
      </c>
      <c r="C4" s="1">
        <v>51.5</v>
      </c>
      <c r="D4" s="1">
        <v>48.5</v>
      </c>
    </row>
    <row r="5" spans="2:4">
      <c r="B5" t="s">
        <v>115</v>
      </c>
      <c r="C5" s="1">
        <v>56.7</v>
      </c>
      <c r="D5" s="1">
        <v>43.3</v>
      </c>
    </row>
    <row r="6" spans="2:4">
      <c r="B6" t="s">
        <v>116</v>
      </c>
      <c r="C6" s="1">
        <v>56.7</v>
      </c>
      <c r="D6" s="1">
        <v>43.3</v>
      </c>
    </row>
    <row r="7" spans="2:4">
      <c r="B7" t="s">
        <v>117</v>
      </c>
      <c r="C7" s="1">
        <v>46.4</v>
      </c>
      <c r="D7" s="1">
        <v>53.6</v>
      </c>
    </row>
  </sheetData>
  <phoneticPr fontId="1"/>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dimension ref="B2:E7"/>
  <sheetViews>
    <sheetView workbookViewId="0">
      <selection activeCell="O20" sqref="O20"/>
    </sheetView>
  </sheetViews>
  <sheetFormatPr defaultRowHeight="13.5"/>
  <sheetData>
    <row r="2" spans="2:5">
      <c r="C2" t="s">
        <v>0</v>
      </c>
      <c r="D2" t="s">
        <v>1</v>
      </c>
      <c r="E2" t="s">
        <v>2</v>
      </c>
    </row>
    <row r="3" spans="2:5">
      <c r="B3" t="s">
        <v>118</v>
      </c>
      <c r="C3" s="1">
        <v>18.2</v>
      </c>
      <c r="D3" s="1">
        <v>9.1</v>
      </c>
      <c r="E3" s="1">
        <v>72.7</v>
      </c>
    </row>
    <row r="4" spans="2:5">
      <c r="B4" t="s">
        <v>119</v>
      </c>
      <c r="C4" s="1">
        <v>39.9</v>
      </c>
      <c r="D4" s="1">
        <v>19.600000000000001</v>
      </c>
      <c r="E4" s="1">
        <v>40.5</v>
      </c>
    </row>
    <row r="5" spans="2:5">
      <c r="B5" t="s">
        <v>120</v>
      </c>
      <c r="C5" s="1">
        <v>34.1</v>
      </c>
      <c r="D5" s="1">
        <v>21.8</v>
      </c>
      <c r="E5" s="1">
        <v>44.1</v>
      </c>
    </row>
    <row r="6" spans="2:5">
      <c r="B6" t="s">
        <v>121</v>
      </c>
      <c r="C6" s="1">
        <v>42.9</v>
      </c>
      <c r="D6" s="1">
        <v>23.9</v>
      </c>
      <c r="E6" s="1">
        <v>33.200000000000003</v>
      </c>
    </row>
    <row r="7" spans="2:5">
      <c r="B7" t="s">
        <v>122</v>
      </c>
      <c r="C7" s="1">
        <v>37.200000000000003</v>
      </c>
      <c r="D7" s="1">
        <v>32.6</v>
      </c>
      <c r="E7" s="1">
        <v>30.2</v>
      </c>
    </row>
  </sheetData>
  <phoneticPr fontId="1"/>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dimension ref="B2:D7"/>
  <sheetViews>
    <sheetView workbookViewId="0">
      <selection activeCell="C2" sqref="C2:D2"/>
    </sheetView>
  </sheetViews>
  <sheetFormatPr defaultRowHeight="13.5"/>
  <sheetData>
    <row r="2" spans="2:4">
      <c r="C2" t="s">
        <v>3</v>
      </c>
      <c r="D2" t="s">
        <v>4</v>
      </c>
    </row>
    <row r="3" spans="2:4">
      <c r="B3" t="s">
        <v>123</v>
      </c>
      <c r="C3" s="1">
        <v>42.9</v>
      </c>
      <c r="D3" s="1">
        <v>57.1</v>
      </c>
    </row>
    <row r="4" spans="2:4">
      <c r="B4" t="s">
        <v>124</v>
      </c>
      <c r="C4" s="1">
        <v>60</v>
      </c>
      <c r="D4" s="1">
        <v>40</v>
      </c>
    </row>
    <row r="5" spans="2:4">
      <c r="B5" t="s">
        <v>125</v>
      </c>
      <c r="C5" s="1">
        <v>46.7</v>
      </c>
      <c r="D5" s="1">
        <v>53.3</v>
      </c>
    </row>
    <row r="6" spans="2:4">
      <c r="B6" t="s">
        <v>126</v>
      </c>
      <c r="C6" s="1">
        <v>62.2</v>
      </c>
      <c r="D6" s="1">
        <v>37.799999999999997</v>
      </c>
    </row>
    <row r="7" spans="2:4">
      <c r="B7" t="s">
        <v>127</v>
      </c>
      <c r="C7" s="1">
        <v>61</v>
      </c>
      <c r="D7" s="1">
        <v>39</v>
      </c>
    </row>
  </sheetData>
  <phoneticPr fontId="1"/>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dimension ref="B5:J24"/>
  <sheetViews>
    <sheetView workbookViewId="0">
      <selection activeCell="H33" sqref="H33"/>
    </sheetView>
  </sheetViews>
  <sheetFormatPr defaultRowHeight="13.5"/>
  <cols>
    <col min="7" max="7" width="20.75" customWidth="1"/>
    <col min="8" max="8" width="17.5" customWidth="1"/>
    <col min="9" max="9" width="17.75" customWidth="1"/>
    <col min="10" max="10" width="17.5" customWidth="1"/>
  </cols>
  <sheetData>
    <row r="5" spans="2:10">
      <c r="B5" t="s">
        <v>135</v>
      </c>
    </row>
    <row r="6" spans="2:10">
      <c r="B6" s="90" t="s">
        <v>128</v>
      </c>
      <c r="C6" s="2"/>
      <c r="D6" s="2"/>
      <c r="E6" s="2"/>
      <c r="F6" s="2"/>
      <c r="G6" s="2"/>
      <c r="H6" s="93" t="s">
        <v>129</v>
      </c>
      <c r="I6" s="93"/>
      <c r="J6" s="18"/>
    </row>
    <row r="7" spans="2:10">
      <c r="B7" s="91"/>
      <c r="C7" s="24"/>
      <c r="D7" s="24"/>
      <c r="E7" s="24"/>
      <c r="F7" s="24"/>
      <c r="G7" s="24"/>
      <c r="H7" s="3" t="s">
        <v>130</v>
      </c>
      <c r="I7" s="3" t="s">
        <v>131</v>
      </c>
      <c r="J7" s="3" t="s">
        <v>136</v>
      </c>
    </row>
    <row r="8" spans="2:10">
      <c r="B8" s="92"/>
      <c r="C8" s="4"/>
      <c r="D8" s="4"/>
      <c r="E8" s="4"/>
      <c r="F8" s="4"/>
      <c r="G8" s="4"/>
      <c r="H8" s="25" t="s">
        <v>148</v>
      </c>
      <c r="I8" s="25" t="s">
        <v>149</v>
      </c>
      <c r="J8" s="25" t="s">
        <v>150</v>
      </c>
    </row>
    <row r="9" spans="2:10">
      <c r="B9" s="6"/>
      <c r="H9" s="7"/>
      <c r="I9" s="7"/>
    </row>
    <row r="10" spans="2:10">
      <c r="B10" s="16" t="s">
        <v>137</v>
      </c>
      <c r="H10" s="8">
        <v>0.55700000000000005</v>
      </c>
      <c r="I10" s="9">
        <v>8.5000000000000006E-2</v>
      </c>
      <c r="J10">
        <v>6.7000000000000004E-2</v>
      </c>
    </row>
    <row r="11" spans="2:10">
      <c r="B11" s="16" t="s">
        <v>138</v>
      </c>
      <c r="H11" s="10">
        <v>0.52200000000000002</v>
      </c>
      <c r="I11" s="9">
        <v>-5.3999999999999999E-2</v>
      </c>
      <c r="J11">
        <v>0.18099999999999999</v>
      </c>
    </row>
    <row r="12" spans="2:10">
      <c r="B12" s="16" t="s">
        <v>139</v>
      </c>
      <c r="H12" s="10">
        <v>0.47399999999999998</v>
      </c>
      <c r="I12" s="9">
        <v>0.23100000000000001</v>
      </c>
      <c r="J12">
        <v>-2.7E-2</v>
      </c>
    </row>
    <row r="13" spans="2:10">
      <c r="B13" s="16" t="s">
        <v>140</v>
      </c>
      <c r="H13" s="19">
        <v>0.83299999999999996</v>
      </c>
      <c r="I13" s="9">
        <v>-9.6000000000000002E-2</v>
      </c>
      <c r="J13">
        <v>-0.107</v>
      </c>
    </row>
    <row r="14" spans="2:10">
      <c r="B14" s="16" t="s">
        <v>141</v>
      </c>
      <c r="H14" s="10">
        <v>0.71199999999999997</v>
      </c>
      <c r="I14" s="17">
        <v>-1.7000000000000001E-2</v>
      </c>
      <c r="J14">
        <v>-0.10199999999999999</v>
      </c>
    </row>
    <row r="15" spans="2:10">
      <c r="B15" s="16" t="s">
        <v>142</v>
      </c>
      <c r="H15" s="10">
        <v>0.48599999999999999</v>
      </c>
      <c r="I15" s="17">
        <v>2.1000000000000001E-2</v>
      </c>
      <c r="J15">
        <v>0.105</v>
      </c>
    </row>
    <row r="16" spans="2:10">
      <c r="B16" s="16" t="s">
        <v>143</v>
      </c>
      <c r="H16" s="11">
        <v>0.27200000000000002</v>
      </c>
      <c r="I16" s="17">
        <v>0.02</v>
      </c>
      <c r="J16">
        <v>1.4E-2</v>
      </c>
    </row>
    <row r="17" spans="2:10">
      <c r="B17" s="16" t="s">
        <v>144</v>
      </c>
      <c r="H17" s="9">
        <v>3.5999999999999997E-2</v>
      </c>
      <c r="I17" s="20">
        <v>0.98</v>
      </c>
      <c r="J17">
        <v>4.0000000000000001E-3</v>
      </c>
    </row>
    <row r="18" spans="2:10">
      <c r="B18" s="16" t="s">
        <v>145</v>
      </c>
      <c r="H18" s="9">
        <v>8.1000000000000003E-2</v>
      </c>
      <c r="I18" s="17">
        <v>-6.2E-2</v>
      </c>
      <c r="J18" s="21">
        <v>0.52900000000000003</v>
      </c>
    </row>
    <row r="19" spans="2:10">
      <c r="B19" s="15" t="s">
        <v>146</v>
      </c>
      <c r="H19" s="9">
        <v>-5.1999999999999998E-2</v>
      </c>
      <c r="I19" s="17">
        <v>3.2000000000000001E-2</v>
      </c>
      <c r="J19" s="22">
        <v>0.47199999999999998</v>
      </c>
    </row>
    <row r="20" spans="2:10">
      <c r="B20" s="15" t="s">
        <v>147</v>
      </c>
      <c r="H20" s="9">
        <v>5.8000000000000003E-2</v>
      </c>
      <c r="I20" s="17">
        <v>4.1000000000000002E-2</v>
      </c>
      <c r="J20" s="23">
        <v>0.315</v>
      </c>
    </row>
    <row r="22" spans="2:10">
      <c r="B22" s="12" t="s">
        <v>132</v>
      </c>
      <c r="C22" s="12"/>
      <c r="D22" s="12"/>
      <c r="E22" s="12"/>
      <c r="F22" s="12"/>
      <c r="G22" s="12"/>
      <c r="H22" s="13">
        <v>30.39</v>
      </c>
      <c r="I22" s="13">
        <v>43.405000000000001</v>
      </c>
      <c r="J22" s="12">
        <v>52.994999999999997</v>
      </c>
    </row>
    <row r="23" spans="2:10">
      <c r="B23" s="14" t="s">
        <v>133</v>
      </c>
    </row>
    <row r="24" spans="2:10">
      <c r="B24" s="14" t="s">
        <v>134</v>
      </c>
    </row>
  </sheetData>
  <mergeCells count="2">
    <mergeCell ref="B6:B8"/>
    <mergeCell ref="H6:I6"/>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B2:E7"/>
  <sheetViews>
    <sheetView workbookViewId="0">
      <selection activeCell="Q32" sqref="Q32"/>
    </sheetView>
  </sheetViews>
  <sheetFormatPr defaultRowHeight="13.5"/>
  <sheetData>
    <row r="2" spans="2:5">
      <c r="C2" t="s">
        <v>0</v>
      </c>
      <c r="D2" t="s">
        <v>1</v>
      </c>
      <c r="E2" t="s">
        <v>2</v>
      </c>
    </row>
    <row r="3" spans="2:5">
      <c r="B3" t="s">
        <v>5</v>
      </c>
      <c r="C3" s="1">
        <v>18.8</v>
      </c>
      <c r="D3" s="1">
        <v>25</v>
      </c>
      <c r="E3" s="1">
        <v>56.2</v>
      </c>
    </row>
    <row r="4" spans="2:5">
      <c r="B4" t="s">
        <v>6</v>
      </c>
      <c r="C4" s="1">
        <v>38.5</v>
      </c>
      <c r="D4" s="1">
        <v>21</v>
      </c>
      <c r="E4" s="1">
        <v>40.5</v>
      </c>
    </row>
    <row r="5" spans="2:5">
      <c r="B5" t="s">
        <v>7</v>
      </c>
      <c r="C5" s="1">
        <v>35.6</v>
      </c>
      <c r="D5" s="1">
        <v>20.100000000000001</v>
      </c>
      <c r="E5" s="1">
        <v>44.3</v>
      </c>
    </row>
    <row r="6" spans="2:5">
      <c r="B6" t="s">
        <v>8</v>
      </c>
      <c r="C6" s="1">
        <v>39.299999999999997</v>
      </c>
      <c r="D6" s="1">
        <v>22.4</v>
      </c>
      <c r="E6" s="1">
        <v>38.299999999999997</v>
      </c>
    </row>
    <row r="7" spans="2:5">
      <c r="B7" t="s">
        <v>9</v>
      </c>
      <c r="C7" s="1">
        <v>30.4</v>
      </c>
      <c r="D7" s="1">
        <v>30.4</v>
      </c>
      <c r="E7" s="1">
        <v>39.1</v>
      </c>
    </row>
  </sheetData>
  <phoneticPr fontId="1"/>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B2:E10"/>
  <sheetViews>
    <sheetView workbookViewId="0">
      <selection activeCell="I24" sqref="I24"/>
    </sheetView>
  </sheetViews>
  <sheetFormatPr defaultRowHeight="13.5"/>
  <cols>
    <col min="2" max="2" width="18" bestFit="1" customWidth="1"/>
    <col min="3" max="3" width="15.25" bestFit="1" customWidth="1"/>
    <col min="4" max="4" width="18" bestFit="1" customWidth="1"/>
    <col min="5" max="5" width="17.125" customWidth="1"/>
  </cols>
  <sheetData>
    <row r="2" spans="2:5" ht="14.25" thickBot="1"/>
    <row r="3" spans="2:5">
      <c r="B3" s="30"/>
      <c r="C3" s="62"/>
      <c r="D3" s="38" t="s">
        <v>207</v>
      </c>
      <c r="E3" s="74" t="s">
        <v>209</v>
      </c>
    </row>
    <row r="4" spans="2:5" ht="14.25" thickBot="1">
      <c r="B4" s="32"/>
      <c r="C4" s="24"/>
      <c r="D4" s="39" t="s">
        <v>208</v>
      </c>
      <c r="E4" s="75" t="s">
        <v>150</v>
      </c>
    </row>
    <row r="5" spans="2:5" ht="14.25" thickTop="1">
      <c r="B5" s="67" t="s">
        <v>206</v>
      </c>
      <c r="C5" s="68" t="s">
        <v>210</v>
      </c>
      <c r="D5" s="76">
        <v>0.48299999999999998</v>
      </c>
      <c r="E5" s="69">
        <v>2.7E-2</v>
      </c>
    </row>
    <row r="6" spans="2:5">
      <c r="B6" s="32" t="s">
        <v>148</v>
      </c>
      <c r="C6" s="24" t="s">
        <v>211</v>
      </c>
      <c r="D6" s="77">
        <v>0</v>
      </c>
      <c r="E6" s="63">
        <v>0.434</v>
      </c>
    </row>
    <row r="7" spans="2:5">
      <c r="B7" s="70"/>
      <c r="C7" s="4" t="s">
        <v>212</v>
      </c>
      <c r="D7" s="78">
        <v>863</v>
      </c>
      <c r="E7" s="71">
        <v>858</v>
      </c>
    </row>
    <row r="8" spans="2:5">
      <c r="B8" s="32" t="s">
        <v>207</v>
      </c>
      <c r="C8" s="24" t="s">
        <v>210</v>
      </c>
      <c r="D8" s="72"/>
      <c r="E8" s="63">
        <v>-2.8000000000000001E-2</v>
      </c>
    </row>
    <row r="9" spans="2:5">
      <c r="B9" s="32" t="s">
        <v>208</v>
      </c>
      <c r="C9" s="24" t="s">
        <v>211</v>
      </c>
      <c r="D9" s="72"/>
      <c r="E9" s="63">
        <v>0.41199999999999998</v>
      </c>
    </row>
    <row r="10" spans="2:5" ht="14.25" thickBot="1">
      <c r="B10" s="64"/>
      <c r="C10" s="65" t="s">
        <v>212</v>
      </c>
      <c r="D10" s="73"/>
      <c r="E10" s="66">
        <v>885</v>
      </c>
    </row>
  </sheetData>
  <phoneticPr fontId="1"/>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C3:P23"/>
  <sheetViews>
    <sheetView workbookViewId="0">
      <selection activeCell="O29" sqref="O29"/>
    </sheetView>
  </sheetViews>
  <sheetFormatPr defaultRowHeight="13.5"/>
  <cols>
    <col min="10" max="10" width="10.5" bestFit="1" customWidth="1"/>
    <col min="13" max="13" width="11.5" customWidth="1"/>
    <col min="14" max="16" width="17.5" customWidth="1"/>
  </cols>
  <sheetData>
    <row r="3" spans="3:13">
      <c r="C3">
        <v>27.35</v>
      </c>
      <c r="D3">
        <v>23.19</v>
      </c>
      <c r="E3">
        <f>C3-D3</f>
        <v>4.16</v>
      </c>
      <c r="F3">
        <v>5.4269999999999996</v>
      </c>
      <c r="G3">
        <f>E3/F3</f>
        <v>0.7665376819605676</v>
      </c>
      <c r="H3" s="26">
        <f>50+G3*10</f>
        <v>57.665376819605676</v>
      </c>
      <c r="K3" t="s">
        <v>155</v>
      </c>
      <c r="L3" t="s">
        <v>156</v>
      </c>
      <c r="M3" t="s">
        <v>157</v>
      </c>
    </row>
    <row r="4" spans="3:13">
      <c r="C4">
        <v>25.32</v>
      </c>
      <c r="D4">
        <v>23.19</v>
      </c>
      <c r="E4">
        <f t="shared" ref="E4:E14" si="0">C4-D4</f>
        <v>2.129999999999999</v>
      </c>
      <c r="F4">
        <v>5.4269999999999996</v>
      </c>
      <c r="G4">
        <f t="shared" ref="G4:G10" si="1">E4/F4</f>
        <v>0.39248203427307887</v>
      </c>
      <c r="H4" s="26">
        <f t="shared" ref="H4:H14" si="2">50+G4*10</f>
        <v>53.92482034273079</v>
      </c>
      <c r="J4" t="s">
        <v>151</v>
      </c>
      <c r="K4" s="29">
        <v>57.7</v>
      </c>
      <c r="L4" s="1">
        <v>57.1</v>
      </c>
      <c r="M4" s="1">
        <v>37.799999999999997</v>
      </c>
    </row>
    <row r="5" spans="3:13">
      <c r="C5">
        <v>22.03</v>
      </c>
      <c r="D5">
        <v>23.19</v>
      </c>
      <c r="E5">
        <f t="shared" si="0"/>
        <v>-1.1600000000000001</v>
      </c>
      <c r="F5">
        <v>5.4269999999999996</v>
      </c>
      <c r="G5">
        <f t="shared" si="1"/>
        <v>-0.21374608439285062</v>
      </c>
      <c r="H5" s="26">
        <f t="shared" si="2"/>
        <v>47.862539156071492</v>
      </c>
      <c r="J5" t="s">
        <v>152</v>
      </c>
      <c r="K5" s="29">
        <v>53.9</v>
      </c>
      <c r="L5" s="1">
        <v>56.7</v>
      </c>
      <c r="M5" s="1">
        <v>76.599999999999994</v>
      </c>
    </row>
    <row r="6" spans="3:13">
      <c r="C6">
        <v>16.91</v>
      </c>
      <c r="D6">
        <v>23.19</v>
      </c>
      <c r="E6">
        <f t="shared" si="0"/>
        <v>-6.2800000000000011</v>
      </c>
      <c r="F6">
        <v>5.4269999999999996</v>
      </c>
      <c r="G6">
        <f t="shared" si="1"/>
        <v>-1.1571770775750878</v>
      </c>
      <c r="H6" s="26">
        <f t="shared" si="2"/>
        <v>38.428229224249122</v>
      </c>
      <c r="J6" t="s">
        <v>153</v>
      </c>
      <c r="K6" s="29">
        <v>47.9</v>
      </c>
      <c r="L6" s="1">
        <v>49</v>
      </c>
      <c r="M6" s="1">
        <v>47.1</v>
      </c>
    </row>
    <row r="7" spans="3:13">
      <c r="C7">
        <v>4.9400000000000004</v>
      </c>
      <c r="D7">
        <v>4.22</v>
      </c>
      <c r="E7">
        <f t="shared" si="0"/>
        <v>0.72000000000000064</v>
      </c>
      <c r="F7">
        <v>1.0109999999999999</v>
      </c>
      <c r="G7">
        <f t="shared" si="1"/>
        <v>0.71216617210682565</v>
      </c>
      <c r="H7" s="27">
        <f t="shared" si="2"/>
        <v>57.121661721068257</v>
      </c>
      <c r="J7" t="s">
        <v>154</v>
      </c>
      <c r="K7" s="29">
        <v>38.4</v>
      </c>
      <c r="L7" s="1">
        <v>36.700000000000003</v>
      </c>
      <c r="M7" s="1">
        <v>53.1</v>
      </c>
    </row>
    <row r="8" spans="3:13">
      <c r="C8">
        <v>4.9000000000000004</v>
      </c>
      <c r="D8">
        <v>4.22</v>
      </c>
      <c r="E8">
        <f t="shared" si="0"/>
        <v>0.6800000000000006</v>
      </c>
      <c r="F8">
        <v>1.0109999999999999</v>
      </c>
      <c r="G8">
        <f t="shared" si="1"/>
        <v>0.67260138476755749</v>
      </c>
      <c r="H8" s="27">
        <f t="shared" si="2"/>
        <v>56.726013847675574</v>
      </c>
    </row>
    <row r="9" spans="3:13">
      <c r="C9">
        <v>4.12</v>
      </c>
      <c r="D9">
        <v>4.22</v>
      </c>
      <c r="E9">
        <f t="shared" si="0"/>
        <v>-9.9999999999999645E-2</v>
      </c>
      <c r="F9">
        <v>1.0109999999999999</v>
      </c>
      <c r="G9">
        <f t="shared" si="1"/>
        <v>-9.8911968348169788E-2</v>
      </c>
      <c r="H9" s="27">
        <f t="shared" si="2"/>
        <v>49.010880316518303</v>
      </c>
    </row>
    <row r="10" spans="3:13">
      <c r="C10">
        <v>2.88</v>
      </c>
      <c r="D10">
        <v>4.22</v>
      </c>
      <c r="E10">
        <f t="shared" si="0"/>
        <v>-1.3399999999999999</v>
      </c>
      <c r="F10">
        <v>1.0109999999999999</v>
      </c>
      <c r="G10">
        <f t="shared" si="1"/>
        <v>-1.3254203758654797</v>
      </c>
      <c r="H10" s="27">
        <f t="shared" si="2"/>
        <v>36.745796241345204</v>
      </c>
    </row>
    <row r="11" spans="3:13">
      <c r="C11">
        <v>5</v>
      </c>
      <c r="D11">
        <v>6.23</v>
      </c>
      <c r="E11">
        <f t="shared" si="0"/>
        <v>-1.2300000000000004</v>
      </c>
      <c r="F11">
        <v>1.0109999999999999</v>
      </c>
      <c r="G11">
        <f t="shared" ref="G11:G14" si="3">E11/F11</f>
        <v>-1.2166172106824931</v>
      </c>
      <c r="H11" s="28">
        <f t="shared" si="2"/>
        <v>37.833827893175069</v>
      </c>
    </row>
    <row r="12" spans="3:13">
      <c r="C12">
        <v>8.92</v>
      </c>
      <c r="D12">
        <v>6.23</v>
      </c>
      <c r="E12">
        <f t="shared" si="0"/>
        <v>2.6899999999999995</v>
      </c>
      <c r="F12">
        <v>1.0109999999999999</v>
      </c>
      <c r="G12">
        <f t="shared" si="3"/>
        <v>2.6607319485657763</v>
      </c>
      <c r="H12" s="28">
        <f t="shared" si="2"/>
        <v>76.607319485657769</v>
      </c>
    </row>
    <row r="13" spans="3:13">
      <c r="C13">
        <v>5.94</v>
      </c>
      <c r="D13">
        <v>6.23</v>
      </c>
      <c r="E13">
        <f t="shared" si="0"/>
        <v>-0.29000000000000004</v>
      </c>
      <c r="F13">
        <v>1.0109999999999999</v>
      </c>
      <c r="G13">
        <f t="shared" si="3"/>
        <v>-0.28684470820969343</v>
      </c>
      <c r="H13" s="28">
        <f t="shared" si="2"/>
        <v>47.131552917903065</v>
      </c>
    </row>
    <row r="14" spans="3:13">
      <c r="C14">
        <v>6.54</v>
      </c>
      <c r="D14">
        <v>6.23</v>
      </c>
      <c r="E14">
        <f t="shared" si="0"/>
        <v>0.30999999999999961</v>
      </c>
      <c r="F14">
        <v>1.0109999999999999</v>
      </c>
      <c r="G14">
        <f t="shared" si="3"/>
        <v>0.30662710187932707</v>
      </c>
      <c r="H14" s="28">
        <f t="shared" si="2"/>
        <v>53.066271018793273</v>
      </c>
    </row>
    <row r="17" spans="13:16" ht="14.25" thickBot="1"/>
    <row r="18" spans="13:16">
      <c r="M18" s="30"/>
      <c r="N18" s="38" t="s">
        <v>130</v>
      </c>
      <c r="O18" s="31" t="s">
        <v>131</v>
      </c>
      <c r="P18" s="42" t="s">
        <v>136</v>
      </c>
    </row>
    <row r="19" spans="13:16" ht="14.25" thickBot="1">
      <c r="M19" s="32"/>
      <c r="N19" s="39" t="s">
        <v>158</v>
      </c>
      <c r="O19" s="33" t="s">
        <v>159</v>
      </c>
      <c r="P19" s="43" t="s">
        <v>160</v>
      </c>
    </row>
    <row r="20" spans="13:16" ht="14.25" thickTop="1">
      <c r="M20" s="36" t="s">
        <v>151</v>
      </c>
      <c r="N20" s="40" t="s">
        <v>161</v>
      </c>
      <c r="O20" s="37" t="s">
        <v>162</v>
      </c>
      <c r="P20" s="44" t="s">
        <v>162</v>
      </c>
    </row>
    <row r="21" spans="13:16">
      <c r="M21" s="46" t="s">
        <v>152</v>
      </c>
      <c r="N21" s="47" t="s">
        <v>161</v>
      </c>
      <c r="O21" s="5" t="s">
        <v>162</v>
      </c>
      <c r="P21" s="48" t="s">
        <v>161</v>
      </c>
    </row>
    <row r="22" spans="13:16">
      <c r="M22" s="46" t="s">
        <v>153</v>
      </c>
      <c r="N22" s="47" t="s">
        <v>162</v>
      </c>
      <c r="O22" s="5" t="s">
        <v>161</v>
      </c>
      <c r="P22" s="48" t="s">
        <v>162</v>
      </c>
    </row>
    <row r="23" spans="13:16" ht="14.25" thickBot="1">
      <c r="M23" s="34" t="s">
        <v>154</v>
      </c>
      <c r="N23" s="41" t="s">
        <v>162</v>
      </c>
      <c r="O23" s="35" t="s">
        <v>161</v>
      </c>
      <c r="P23" s="45" t="s">
        <v>161</v>
      </c>
    </row>
  </sheetData>
  <phoneticPr fontId="1"/>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dimension ref="B2:E6"/>
  <sheetViews>
    <sheetView workbookViewId="0">
      <selection activeCell="F5" sqref="F5"/>
    </sheetView>
  </sheetViews>
  <sheetFormatPr defaultRowHeight="13.5"/>
  <sheetData>
    <row r="2" spans="2:5">
      <c r="C2" t="s">
        <v>0</v>
      </c>
      <c r="D2" t="s">
        <v>1</v>
      </c>
      <c r="E2" t="s">
        <v>2</v>
      </c>
    </row>
    <row r="3" spans="2:5">
      <c r="B3" t="s">
        <v>163</v>
      </c>
      <c r="C3" s="1">
        <v>49</v>
      </c>
      <c r="D3" s="1">
        <v>21.8</v>
      </c>
      <c r="E3" s="1">
        <v>29.1</v>
      </c>
    </row>
    <row r="4" spans="2:5">
      <c r="B4" t="s">
        <v>164</v>
      </c>
      <c r="C4" s="1">
        <v>44.2</v>
      </c>
      <c r="D4" s="1">
        <v>22.5</v>
      </c>
      <c r="E4" s="1">
        <v>33.299999999999997</v>
      </c>
    </row>
    <row r="5" spans="2:5">
      <c r="B5" t="s">
        <v>165</v>
      </c>
      <c r="C5" s="1">
        <v>34</v>
      </c>
      <c r="D5" s="1">
        <v>21.6</v>
      </c>
      <c r="E5" s="1">
        <v>44.4</v>
      </c>
    </row>
    <row r="6" spans="2:5">
      <c r="B6" t="s">
        <v>166</v>
      </c>
      <c r="C6" s="1">
        <v>22.2</v>
      </c>
      <c r="D6" s="1">
        <v>21.6</v>
      </c>
      <c r="E6" s="1">
        <v>56.3</v>
      </c>
    </row>
  </sheetData>
  <phoneticPr fontId="1"/>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dimension ref="B2:D6"/>
  <sheetViews>
    <sheetView workbookViewId="0">
      <selection activeCell="O14" sqref="O14"/>
    </sheetView>
  </sheetViews>
  <sheetFormatPr defaultRowHeight="13.5"/>
  <sheetData>
    <row r="2" spans="2:4">
      <c r="C2" t="s">
        <v>3</v>
      </c>
      <c r="D2" t="s">
        <v>4</v>
      </c>
    </row>
    <row r="3" spans="2:4">
      <c r="B3" t="s">
        <v>167</v>
      </c>
      <c r="C3" s="1">
        <v>69.900000000000006</v>
      </c>
      <c r="D3" s="1">
        <v>30.1</v>
      </c>
    </row>
    <row r="4" spans="2:4">
      <c r="B4" t="s">
        <v>168</v>
      </c>
      <c r="C4" s="1">
        <v>56.4</v>
      </c>
      <c r="D4" s="1">
        <v>43.6</v>
      </c>
    </row>
    <row r="5" spans="2:4">
      <c r="B5" t="s">
        <v>169</v>
      </c>
      <c r="C5" s="1">
        <v>51.4</v>
      </c>
      <c r="D5" s="1">
        <v>48.6</v>
      </c>
    </row>
    <row r="6" spans="2:4">
      <c r="B6" t="s">
        <v>170</v>
      </c>
      <c r="C6" s="1">
        <v>31.4</v>
      </c>
      <c r="D6" s="1">
        <v>68.599999999999994</v>
      </c>
    </row>
  </sheetData>
  <phoneticPr fontId="1"/>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dimension ref="B3:P47"/>
  <sheetViews>
    <sheetView topLeftCell="C1" workbookViewId="0">
      <selection activeCell="C4" sqref="C4:N4"/>
    </sheetView>
  </sheetViews>
  <sheetFormatPr defaultRowHeight="13.5"/>
  <cols>
    <col min="2" max="2" width="37.75" bestFit="1" customWidth="1"/>
    <col min="3" max="3" width="11" bestFit="1" customWidth="1"/>
    <col min="4" max="4" width="14.125" bestFit="1" customWidth="1"/>
    <col min="7" max="7" width="19.125" bestFit="1" customWidth="1"/>
    <col min="8" max="8" width="11" bestFit="1" customWidth="1"/>
    <col min="10" max="10" width="17.25" bestFit="1" customWidth="1"/>
    <col min="13" max="13" width="17.75" bestFit="1" customWidth="1"/>
    <col min="14" max="14" width="14.375" bestFit="1" customWidth="1"/>
  </cols>
  <sheetData>
    <row r="3" spans="2:15" ht="14.25" thickBot="1">
      <c r="B3" t="s">
        <v>203</v>
      </c>
    </row>
    <row r="4" spans="2:15" ht="14.25" thickBot="1">
      <c r="B4" s="30"/>
      <c r="C4" s="55" t="s">
        <v>171</v>
      </c>
      <c r="D4" s="56" t="s">
        <v>172</v>
      </c>
      <c r="E4" s="56" t="s">
        <v>173</v>
      </c>
      <c r="F4" s="56" t="s">
        <v>174</v>
      </c>
      <c r="G4" s="56" t="s">
        <v>175</v>
      </c>
      <c r="H4" s="56" t="s">
        <v>176</v>
      </c>
      <c r="I4" s="56" t="s">
        <v>177</v>
      </c>
      <c r="J4" s="56" t="s">
        <v>178</v>
      </c>
      <c r="K4" s="56" t="s">
        <v>179</v>
      </c>
      <c r="L4" s="56" t="s">
        <v>180</v>
      </c>
      <c r="M4" s="56" t="s">
        <v>181</v>
      </c>
      <c r="N4" s="56" t="s">
        <v>182</v>
      </c>
      <c r="O4" s="57" t="s">
        <v>183</v>
      </c>
    </row>
    <row r="5" spans="2:15" ht="14.25" thickTop="1">
      <c r="B5" s="58" t="s">
        <v>184</v>
      </c>
      <c r="C5" s="59"/>
      <c r="D5" s="60"/>
      <c r="E5" s="79" t="s">
        <v>185</v>
      </c>
      <c r="F5" s="60"/>
      <c r="G5" s="60"/>
      <c r="H5" s="60"/>
      <c r="I5" s="60"/>
      <c r="J5" s="60"/>
      <c r="K5" s="60"/>
      <c r="L5" s="79" t="s">
        <v>186</v>
      </c>
      <c r="M5" s="60"/>
      <c r="N5" s="60"/>
      <c r="O5" s="61"/>
    </row>
    <row r="6" spans="2:15">
      <c r="B6" s="52" t="s">
        <v>188</v>
      </c>
      <c r="C6" s="47"/>
      <c r="D6" s="49"/>
      <c r="E6" s="49"/>
      <c r="F6" s="49"/>
      <c r="G6" s="49"/>
      <c r="H6" s="49"/>
      <c r="I6" s="49"/>
      <c r="J6" s="49"/>
      <c r="K6" s="49"/>
      <c r="L6" s="80" t="s">
        <v>186</v>
      </c>
      <c r="M6" s="80" t="s">
        <v>187</v>
      </c>
      <c r="N6" s="49"/>
      <c r="O6" s="48"/>
    </row>
    <row r="7" spans="2:15">
      <c r="B7" s="52" t="s">
        <v>189</v>
      </c>
      <c r="C7" s="47"/>
      <c r="D7" s="49"/>
      <c r="E7" s="80" t="s">
        <v>187</v>
      </c>
      <c r="F7" s="49"/>
      <c r="G7" s="49"/>
      <c r="H7" s="49"/>
      <c r="I7" s="49"/>
      <c r="J7" s="80" t="s">
        <v>187</v>
      </c>
      <c r="K7" s="49"/>
      <c r="L7" s="49"/>
      <c r="M7" s="49"/>
      <c r="N7" s="49"/>
      <c r="O7" s="48"/>
    </row>
    <row r="8" spans="2:15">
      <c r="B8" s="52" t="s">
        <v>190</v>
      </c>
      <c r="C8" s="47"/>
      <c r="D8" s="49"/>
      <c r="E8" s="80" t="s">
        <v>186</v>
      </c>
      <c r="F8" s="80" t="s">
        <v>186</v>
      </c>
      <c r="G8" s="80" t="s">
        <v>186</v>
      </c>
      <c r="H8" s="49"/>
      <c r="I8" s="49"/>
      <c r="J8" s="80" t="s">
        <v>185</v>
      </c>
      <c r="K8" s="49"/>
      <c r="L8" s="80" t="s">
        <v>191</v>
      </c>
      <c r="M8" s="49"/>
      <c r="N8" s="49"/>
      <c r="O8" s="48"/>
    </row>
    <row r="9" spans="2:15">
      <c r="B9" s="52" t="s">
        <v>192</v>
      </c>
      <c r="C9" s="81" t="s">
        <v>193</v>
      </c>
      <c r="D9" s="49"/>
      <c r="E9" s="80" t="s">
        <v>191</v>
      </c>
      <c r="F9" s="49"/>
      <c r="G9" s="49"/>
      <c r="H9" s="49"/>
      <c r="I9" s="49"/>
      <c r="J9" s="80" t="s">
        <v>187</v>
      </c>
      <c r="K9" s="49"/>
      <c r="L9" s="49"/>
      <c r="M9" s="49"/>
      <c r="N9" s="80" t="s">
        <v>191</v>
      </c>
      <c r="O9" s="48"/>
    </row>
    <row r="10" spans="2:15">
      <c r="B10" s="52" t="s">
        <v>194</v>
      </c>
      <c r="C10" s="47"/>
      <c r="D10" s="49"/>
      <c r="E10" s="49"/>
      <c r="F10" s="49"/>
      <c r="G10" s="49"/>
      <c r="H10" s="49"/>
      <c r="I10" s="49"/>
      <c r="J10" s="80" t="s">
        <v>191</v>
      </c>
      <c r="K10" s="49"/>
      <c r="L10" s="49"/>
      <c r="M10" s="80" t="s">
        <v>187</v>
      </c>
      <c r="N10" s="49"/>
      <c r="O10" s="82" t="s">
        <v>195</v>
      </c>
    </row>
    <row r="11" spans="2:15">
      <c r="B11" s="52" t="s">
        <v>196</v>
      </c>
      <c r="C11" s="47"/>
      <c r="D11" s="49"/>
      <c r="E11" s="49"/>
      <c r="F11" s="49"/>
      <c r="G11" s="49"/>
      <c r="H11" s="49"/>
      <c r="I11" s="80" t="s">
        <v>195</v>
      </c>
      <c r="J11" s="49"/>
      <c r="K11" s="49"/>
      <c r="L11" s="49"/>
      <c r="M11" s="49"/>
      <c r="N11" s="80" t="s">
        <v>186</v>
      </c>
      <c r="O11" s="48"/>
    </row>
    <row r="12" spans="2:15">
      <c r="B12" s="52" t="s">
        <v>197</v>
      </c>
      <c r="C12" s="47"/>
      <c r="D12" s="49"/>
      <c r="E12" s="80" t="s">
        <v>185</v>
      </c>
      <c r="F12" s="80" t="s">
        <v>191</v>
      </c>
      <c r="G12" s="49"/>
      <c r="H12" s="49"/>
      <c r="I12" s="80" t="s">
        <v>191</v>
      </c>
      <c r="J12" s="49"/>
      <c r="K12" s="49"/>
      <c r="L12" s="80" t="s">
        <v>191</v>
      </c>
      <c r="M12" s="49"/>
      <c r="N12" s="49"/>
      <c r="O12" s="48"/>
    </row>
    <row r="13" spans="2:15">
      <c r="B13" s="52" t="s">
        <v>198</v>
      </c>
      <c r="C13" s="47"/>
      <c r="D13" s="49"/>
      <c r="E13" s="49"/>
      <c r="F13" s="49"/>
      <c r="G13" s="49"/>
      <c r="H13" s="49"/>
      <c r="I13" s="49"/>
      <c r="J13" s="49"/>
      <c r="K13" s="49"/>
      <c r="L13" s="49"/>
      <c r="M13" s="49"/>
      <c r="N13" s="49"/>
      <c r="O13" s="48"/>
    </row>
    <row r="14" spans="2:15">
      <c r="B14" s="52" t="s">
        <v>199</v>
      </c>
      <c r="C14" s="47"/>
      <c r="D14" s="49"/>
      <c r="E14" s="80" t="s">
        <v>186</v>
      </c>
      <c r="F14" s="49"/>
      <c r="G14" s="80" t="s">
        <v>195</v>
      </c>
      <c r="H14" s="49"/>
      <c r="I14" s="49"/>
      <c r="J14" s="49"/>
      <c r="K14" s="49"/>
      <c r="L14" s="49"/>
      <c r="M14" s="49"/>
      <c r="N14" s="80" t="s">
        <v>200</v>
      </c>
      <c r="O14" s="48"/>
    </row>
    <row r="15" spans="2:15" ht="14.25" thickBot="1">
      <c r="B15" s="53" t="s">
        <v>201</v>
      </c>
      <c r="C15" s="54"/>
      <c r="D15" s="50"/>
      <c r="E15" s="50"/>
      <c r="F15" s="50"/>
      <c r="G15" s="50"/>
      <c r="H15" s="50"/>
      <c r="I15" s="50"/>
      <c r="J15" s="50"/>
      <c r="K15" s="50"/>
      <c r="L15" s="50"/>
      <c r="M15" s="50"/>
      <c r="N15" s="50"/>
      <c r="O15" s="83" t="s">
        <v>200</v>
      </c>
    </row>
    <row r="16" spans="2:15">
      <c r="C16" s="7"/>
      <c r="D16" s="7"/>
      <c r="E16" s="7"/>
      <c r="F16" s="7"/>
      <c r="G16" s="7"/>
      <c r="H16" s="7"/>
      <c r="I16" s="7"/>
      <c r="J16" s="7"/>
      <c r="K16" s="7"/>
      <c r="L16" s="7"/>
      <c r="M16" s="7"/>
      <c r="N16" s="7"/>
      <c r="O16" s="7"/>
    </row>
    <row r="17" spans="2:16">
      <c r="C17" s="7"/>
      <c r="D17" s="7"/>
      <c r="E17" s="7"/>
      <c r="F17" s="7"/>
      <c r="G17" s="7"/>
      <c r="H17" s="7"/>
      <c r="I17" s="7"/>
      <c r="J17" s="7"/>
      <c r="K17" s="7"/>
      <c r="L17" s="7"/>
      <c r="M17" s="7"/>
      <c r="N17" s="7"/>
      <c r="O17" s="7"/>
    </row>
    <row r="18" spans="2:16">
      <c r="C18" s="7"/>
      <c r="D18" s="7"/>
      <c r="E18" s="7"/>
      <c r="F18" s="7"/>
      <c r="G18" s="7"/>
      <c r="H18" s="7"/>
      <c r="I18" s="7"/>
      <c r="J18" s="7"/>
      <c r="K18" s="7"/>
      <c r="L18" s="7"/>
      <c r="M18" s="7"/>
      <c r="N18" s="7"/>
      <c r="O18" s="7"/>
    </row>
    <row r="19" spans="2:16" ht="14.25" thickBot="1">
      <c r="B19" t="s">
        <v>204</v>
      </c>
      <c r="C19" s="7"/>
      <c r="D19" s="7"/>
      <c r="E19" s="7"/>
      <c r="F19" s="7"/>
      <c r="G19" s="7"/>
      <c r="H19" s="7"/>
      <c r="I19" s="7"/>
      <c r="J19" s="7"/>
      <c r="K19" s="7"/>
      <c r="L19" s="7"/>
      <c r="M19" s="7"/>
      <c r="N19" s="7"/>
      <c r="O19" s="7"/>
    </row>
    <row r="20" spans="2:16" ht="14.25" thickBot="1">
      <c r="B20" s="30"/>
      <c r="C20" s="55" t="s">
        <v>171</v>
      </c>
      <c r="D20" s="56" t="s">
        <v>172</v>
      </c>
      <c r="E20" s="56" t="s">
        <v>173</v>
      </c>
      <c r="F20" s="56" t="s">
        <v>174</v>
      </c>
      <c r="G20" s="56" t="s">
        <v>175</v>
      </c>
      <c r="H20" s="56" t="s">
        <v>176</v>
      </c>
      <c r="I20" s="56" t="s">
        <v>177</v>
      </c>
      <c r="J20" s="56" t="s">
        <v>178</v>
      </c>
      <c r="K20" s="56" t="s">
        <v>179</v>
      </c>
      <c r="L20" s="56" t="s">
        <v>180</v>
      </c>
      <c r="M20" s="56" t="s">
        <v>181</v>
      </c>
      <c r="N20" s="56" t="s">
        <v>182</v>
      </c>
      <c r="O20" s="57" t="s">
        <v>183</v>
      </c>
    </row>
    <row r="21" spans="2:16" ht="14.25" thickTop="1">
      <c r="B21" s="58" t="s">
        <v>184</v>
      </c>
      <c r="C21" s="59"/>
      <c r="D21" s="60"/>
      <c r="E21" s="60"/>
      <c r="F21" s="60"/>
      <c r="G21" s="60"/>
      <c r="H21" s="60"/>
      <c r="I21" s="60"/>
      <c r="J21" s="60"/>
      <c r="K21" s="60"/>
      <c r="L21" s="79" t="s">
        <v>195</v>
      </c>
      <c r="M21" s="60"/>
      <c r="N21" s="60"/>
      <c r="O21" s="61"/>
    </row>
    <row r="22" spans="2:16">
      <c r="B22" s="52" t="s">
        <v>188</v>
      </c>
      <c r="C22" s="47"/>
      <c r="D22" s="49"/>
      <c r="E22" s="49"/>
      <c r="F22" s="49"/>
      <c r="G22" s="49"/>
      <c r="H22" s="80" t="s">
        <v>185</v>
      </c>
      <c r="I22" s="80" t="s">
        <v>195</v>
      </c>
      <c r="J22" s="49"/>
      <c r="K22" s="49"/>
      <c r="L22" s="80" t="s">
        <v>200</v>
      </c>
      <c r="M22" s="49"/>
      <c r="N22" s="49"/>
      <c r="O22" s="48"/>
    </row>
    <row r="23" spans="2:16">
      <c r="B23" s="52" t="s">
        <v>189</v>
      </c>
      <c r="C23" s="81" t="s">
        <v>202</v>
      </c>
      <c r="D23" s="49"/>
      <c r="E23" s="49"/>
      <c r="F23" s="49"/>
      <c r="G23" s="49"/>
      <c r="H23" s="49"/>
      <c r="I23" s="49"/>
      <c r="J23" s="80" t="s">
        <v>185</v>
      </c>
      <c r="K23" s="49"/>
      <c r="L23" s="49"/>
      <c r="M23" s="49"/>
      <c r="N23" s="49"/>
      <c r="O23" s="48"/>
      <c r="P23" s="7"/>
    </row>
    <row r="24" spans="2:16">
      <c r="B24" s="52" t="s">
        <v>190</v>
      </c>
      <c r="C24" s="47"/>
      <c r="D24" s="49"/>
      <c r="E24" s="80" t="s">
        <v>200</v>
      </c>
      <c r="F24" s="49"/>
      <c r="G24" s="49"/>
      <c r="H24" s="80" t="s">
        <v>185</v>
      </c>
      <c r="I24" s="49"/>
      <c r="J24" s="49"/>
      <c r="K24" s="49"/>
      <c r="L24" s="80" t="s">
        <v>195</v>
      </c>
      <c r="M24" s="49"/>
      <c r="N24" s="49"/>
      <c r="O24" s="48"/>
      <c r="P24" s="7"/>
    </row>
    <row r="25" spans="2:16">
      <c r="B25" s="52" t="s">
        <v>192</v>
      </c>
      <c r="C25" s="47"/>
      <c r="D25" s="49"/>
      <c r="E25" s="49"/>
      <c r="F25" s="49"/>
      <c r="G25" s="49"/>
      <c r="H25" s="49"/>
      <c r="I25" s="49"/>
      <c r="J25" s="49"/>
      <c r="K25" s="49"/>
      <c r="L25" s="49"/>
      <c r="M25" s="49"/>
      <c r="N25" s="49"/>
      <c r="O25" s="48"/>
      <c r="P25" s="7"/>
    </row>
    <row r="26" spans="2:16">
      <c r="B26" s="52" t="s">
        <v>194</v>
      </c>
      <c r="C26" s="47"/>
      <c r="D26" s="49"/>
      <c r="E26" s="49"/>
      <c r="F26" s="49"/>
      <c r="G26" s="49"/>
      <c r="H26" s="49"/>
      <c r="I26" s="49"/>
      <c r="J26" s="80" t="s">
        <v>185</v>
      </c>
      <c r="K26" s="49"/>
      <c r="L26" s="49"/>
      <c r="M26" s="49"/>
      <c r="N26" s="49"/>
      <c r="O26" s="48"/>
      <c r="P26" s="7"/>
    </row>
    <row r="27" spans="2:16">
      <c r="B27" s="52" t="s">
        <v>196</v>
      </c>
      <c r="C27" s="47"/>
      <c r="D27" s="49"/>
      <c r="E27" s="49"/>
      <c r="F27" s="49"/>
      <c r="G27" s="49"/>
      <c r="H27" s="49"/>
      <c r="I27" s="49"/>
      <c r="J27" s="49"/>
      <c r="K27" s="49"/>
      <c r="L27" s="49"/>
      <c r="M27" s="49"/>
      <c r="N27" s="49"/>
      <c r="O27" s="48"/>
      <c r="P27" s="7"/>
    </row>
    <row r="28" spans="2:16">
      <c r="B28" s="52" t="s">
        <v>197</v>
      </c>
      <c r="C28" s="47"/>
      <c r="D28" s="49"/>
      <c r="E28" s="80" t="s">
        <v>195</v>
      </c>
      <c r="F28" s="49"/>
      <c r="G28" s="49"/>
      <c r="H28" s="49"/>
      <c r="I28" s="49"/>
      <c r="J28" s="49"/>
      <c r="K28" s="49"/>
      <c r="L28" s="49"/>
      <c r="M28" s="49"/>
      <c r="N28" s="49"/>
      <c r="O28" s="48"/>
      <c r="P28" s="7"/>
    </row>
    <row r="29" spans="2:16">
      <c r="B29" s="52" t="s">
        <v>198</v>
      </c>
      <c r="C29" s="47"/>
      <c r="D29" s="49"/>
      <c r="E29" s="49"/>
      <c r="F29" s="49"/>
      <c r="G29" s="80" t="s">
        <v>195</v>
      </c>
      <c r="H29" s="49"/>
      <c r="I29" s="49"/>
      <c r="J29" s="49"/>
      <c r="K29" s="49"/>
      <c r="L29" s="49"/>
      <c r="M29" s="80" t="s">
        <v>193</v>
      </c>
      <c r="N29" s="49"/>
      <c r="O29" s="48"/>
      <c r="P29" s="7"/>
    </row>
    <row r="30" spans="2:16">
      <c r="B30" s="52" t="s">
        <v>199</v>
      </c>
      <c r="C30" s="47"/>
      <c r="D30" s="49"/>
      <c r="E30" s="49"/>
      <c r="F30" s="49"/>
      <c r="G30" s="49"/>
      <c r="H30" s="49"/>
      <c r="I30" s="49"/>
      <c r="J30" s="49"/>
      <c r="K30" s="49"/>
      <c r="L30" s="49"/>
      <c r="M30" s="49"/>
      <c r="N30" s="49"/>
      <c r="O30" s="48"/>
      <c r="P30" s="7"/>
    </row>
    <row r="31" spans="2:16" ht="14.25" thickBot="1">
      <c r="B31" s="53" t="s">
        <v>201</v>
      </c>
      <c r="C31" s="54"/>
      <c r="D31" s="50"/>
      <c r="E31" s="50"/>
      <c r="F31" s="50"/>
      <c r="G31" s="50"/>
      <c r="H31" s="50"/>
      <c r="I31" s="50"/>
      <c r="J31" s="50"/>
      <c r="K31" s="50"/>
      <c r="L31" s="50"/>
      <c r="M31" s="50"/>
      <c r="N31" s="50"/>
      <c r="O31" s="51"/>
      <c r="P31" s="7"/>
    </row>
    <row r="32" spans="2:16">
      <c r="C32" s="7"/>
      <c r="D32" s="7"/>
      <c r="E32" s="7"/>
      <c r="F32" s="7"/>
      <c r="G32" s="7"/>
      <c r="H32" s="7"/>
      <c r="I32" s="7"/>
      <c r="J32" s="7"/>
      <c r="K32" s="7"/>
      <c r="L32" s="7"/>
      <c r="M32" s="7"/>
      <c r="N32" s="7"/>
      <c r="O32" s="7"/>
      <c r="P32" s="7"/>
    </row>
    <row r="33" spans="2:16">
      <c r="C33" s="7"/>
      <c r="D33" s="7"/>
      <c r="E33" s="7"/>
      <c r="F33" s="7"/>
      <c r="G33" s="7"/>
      <c r="H33" s="7"/>
      <c r="I33" s="7"/>
      <c r="J33" s="7"/>
      <c r="K33" s="7"/>
      <c r="L33" s="7"/>
      <c r="M33" s="7"/>
      <c r="N33" s="7"/>
      <c r="O33" s="7"/>
      <c r="P33" s="7"/>
    </row>
    <row r="34" spans="2:16">
      <c r="C34" s="7"/>
      <c r="D34" s="7"/>
      <c r="E34" s="7"/>
      <c r="F34" s="7"/>
      <c r="G34" s="7"/>
      <c r="H34" s="7"/>
      <c r="I34" s="7"/>
      <c r="J34" s="7"/>
      <c r="K34" s="7"/>
      <c r="L34" s="7"/>
      <c r="M34" s="7"/>
      <c r="N34" s="7"/>
      <c r="O34" s="7"/>
      <c r="P34" s="7"/>
    </row>
    <row r="35" spans="2:16" ht="14.25" thickBot="1">
      <c r="B35" t="s">
        <v>205</v>
      </c>
      <c r="C35" s="7"/>
      <c r="D35" s="7"/>
      <c r="E35" s="7"/>
      <c r="F35" s="7"/>
      <c r="G35" s="7"/>
      <c r="H35" s="7"/>
      <c r="I35" s="7"/>
      <c r="J35" s="7"/>
      <c r="K35" s="7"/>
      <c r="L35" s="7"/>
      <c r="M35" s="7"/>
      <c r="N35" s="7"/>
      <c r="O35" s="7"/>
      <c r="P35" s="7"/>
    </row>
    <row r="36" spans="2:16" ht="14.25" thickBot="1">
      <c r="B36" s="30"/>
      <c r="C36" s="55" t="s">
        <v>171</v>
      </c>
      <c r="D36" s="56" t="s">
        <v>172</v>
      </c>
      <c r="E36" s="56" t="s">
        <v>173</v>
      </c>
      <c r="F36" s="56" t="s">
        <v>174</v>
      </c>
      <c r="G36" s="56" t="s">
        <v>175</v>
      </c>
      <c r="H36" s="56" t="s">
        <v>176</v>
      </c>
      <c r="I36" s="56" t="s">
        <v>177</v>
      </c>
      <c r="J36" s="56" t="s">
        <v>178</v>
      </c>
      <c r="K36" s="56" t="s">
        <v>179</v>
      </c>
      <c r="L36" s="56" t="s">
        <v>180</v>
      </c>
      <c r="M36" s="56" t="s">
        <v>181</v>
      </c>
      <c r="N36" s="56" t="s">
        <v>182</v>
      </c>
      <c r="O36" s="57" t="s">
        <v>183</v>
      </c>
      <c r="P36" s="7"/>
    </row>
    <row r="37" spans="2:16" ht="14.25" thickTop="1">
      <c r="B37" s="58" t="s">
        <v>184</v>
      </c>
      <c r="C37" s="59"/>
      <c r="D37" s="79" t="s">
        <v>185</v>
      </c>
      <c r="E37" s="60"/>
      <c r="F37" s="60"/>
      <c r="G37" s="60"/>
      <c r="H37" s="60"/>
      <c r="I37" s="60"/>
      <c r="J37" s="60"/>
      <c r="K37" s="60"/>
      <c r="L37" s="79" t="s">
        <v>200</v>
      </c>
      <c r="M37" s="79" t="s">
        <v>195</v>
      </c>
      <c r="N37" s="60"/>
      <c r="O37" s="61"/>
      <c r="P37" s="7"/>
    </row>
    <row r="38" spans="2:16">
      <c r="B38" s="52" t="s">
        <v>188</v>
      </c>
      <c r="C38" s="47"/>
      <c r="D38" s="49"/>
      <c r="E38" s="49"/>
      <c r="F38" s="49"/>
      <c r="G38" s="49"/>
      <c r="H38" s="49"/>
      <c r="I38" s="49"/>
      <c r="J38" s="80" t="s">
        <v>200</v>
      </c>
      <c r="K38" s="49"/>
      <c r="L38" s="80" t="s">
        <v>195</v>
      </c>
      <c r="M38" s="80" t="s">
        <v>185</v>
      </c>
      <c r="N38" s="49"/>
      <c r="O38" s="48"/>
      <c r="P38" s="7"/>
    </row>
    <row r="39" spans="2:16">
      <c r="B39" s="52" t="s">
        <v>189</v>
      </c>
      <c r="C39" s="47"/>
      <c r="D39" s="49"/>
      <c r="E39" s="49"/>
      <c r="F39" s="49"/>
      <c r="G39" s="49"/>
      <c r="H39" s="49"/>
      <c r="I39" s="49"/>
      <c r="J39" s="49"/>
      <c r="K39" s="49"/>
      <c r="L39" s="49"/>
      <c r="M39" s="49"/>
      <c r="N39" s="49"/>
      <c r="O39" s="48"/>
      <c r="P39" s="7"/>
    </row>
    <row r="40" spans="2:16">
      <c r="B40" s="52" t="s">
        <v>190</v>
      </c>
      <c r="C40" s="47"/>
      <c r="D40" s="49"/>
      <c r="E40" s="80" t="s">
        <v>200</v>
      </c>
      <c r="F40" s="49"/>
      <c r="G40" s="49"/>
      <c r="H40" s="49"/>
      <c r="I40" s="49"/>
      <c r="J40" s="80" t="s">
        <v>200</v>
      </c>
      <c r="K40" s="49"/>
      <c r="L40" s="49"/>
      <c r="M40" s="80" t="s">
        <v>202</v>
      </c>
      <c r="N40" s="49"/>
      <c r="O40" s="48"/>
      <c r="P40" s="7"/>
    </row>
    <row r="41" spans="2:16">
      <c r="B41" s="52" t="s">
        <v>192</v>
      </c>
      <c r="C41" s="47"/>
      <c r="D41" s="49"/>
      <c r="E41" s="49"/>
      <c r="F41" s="49"/>
      <c r="G41" s="49"/>
      <c r="H41" s="49"/>
      <c r="I41" s="49"/>
      <c r="J41" s="49"/>
      <c r="K41" s="49"/>
      <c r="L41" s="49"/>
      <c r="M41" s="49"/>
      <c r="N41" s="49"/>
      <c r="O41" s="48"/>
      <c r="P41" s="7"/>
    </row>
    <row r="42" spans="2:16">
      <c r="B42" s="52" t="s">
        <v>194</v>
      </c>
      <c r="C42" s="47"/>
      <c r="D42" s="80" t="s">
        <v>195</v>
      </c>
      <c r="E42" s="49"/>
      <c r="F42" s="49"/>
      <c r="G42" s="49"/>
      <c r="H42" s="49"/>
      <c r="I42" s="49"/>
      <c r="J42" s="80" t="s">
        <v>185</v>
      </c>
      <c r="K42" s="49"/>
      <c r="L42" s="49"/>
      <c r="M42" s="49"/>
      <c r="N42" s="49"/>
      <c r="O42" s="48"/>
      <c r="P42" s="7"/>
    </row>
    <row r="43" spans="2:16">
      <c r="B43" s="52" t="s">
        <v>196</v>
      </c>
      <c r="C43" s="47"/>
      <c r="D43" s="80" t="s">
        <v>185</v>
      </c>
      <c r="E43" s="49"/>
      <c r="F43" s="49"/>
      <c r="G43" s="49"/>
      <c r="H43" s="49"/>
      <c r="I43" s="80" t="s">
        <v>185</v>
      </c>
      <c r="J43" s="49"/>
      <c r="K43" s="80" t="s">
        <v>195</v>
      </c>
      <c r="L43" s="49"/>
      <c r="M43" s="49"/>
      <c r="N43" s="49"/>
      <c r="O43" s="48"/>
    </row>
    <row r="44" spans="2:16">
      <c r="B44" s="52" t="s">
        <v>197</v>
      </c>
      <c r="C44" s="47"/>
      <c r="D44" s="49"/>
      <c r="E44" s="49"/>
      <c r="F44" s="80" t="s">
        <v>200</v>
      </c>
      <c r="G44" s="49"/>
      <c r="H44" s="49"/>
      <c r="I44" s="80" t="s">
        <v>195</v>
      </c>
      <c r="J44" s="49"/>
      <c r="K44" s="49"/>
      <c r="L44" s="80" t="s">
        <v>200</v>
      </c>
      <c r="M44" s="49"/>
      <c r="N44" s="80" t="s">
        <v>185</v>
      </c>
      <c r="O44" s="48"/>
    </row>
    <row r="45" spans="2:16">
      <c r="B45" s="52" t="s">
        <v>198</v>
      </c>
      <c r="C45" s="47"/>
      <c r="D45" s="80" t="s">
        <v>200</v>
      </c>
      <c r="E45" s="49"/>
      <c r="F45" s="49"/>
      <c r="G45" s="49"/>
      <c r="H45" s="49"/>
      <c r="I45" s="80" t="s">
        <v>200</v>
      </c>
      <c r="J45" s="49"/>
      <c r="K45" s="49"/>
      <c r="L45" s="49"/>
      <c r="M45" s="49"/>
      <c r="N45" s="80" t="s">
        <v>195</v>
      </c>
      <c r="O45" s="48"/>
    </row>
    <row r="46" spans="2:16">
      <c r="B46" s="52" t="s">
        <v>199</v>
      </c>
      <c r="C46" s="47"/>
      <c r="D46" s="49"/>
      <c r="E46" s="49"/>
      <c r="F46" s="49"/>
      <c r="G46" s="49"/>
      <c r="H46" s="49"/>
      <c r="I46" s="49"/>
      <c r="J46" s="49"/>
      <c r="K46" s="49"/>
      <c r="L46" s="49"/>
      <c r="M46" s="49"/>
      <c r="N46" s="49"/>
      <c r="O46" s="48"/>
    </row>
    <row r="47" spans="2:16" ht="14.25" thickBot="1">
      <c r="B47" s="53" t="s">
        <v>201</v>
      </c>
      <c r="C47" s="54"/>
      <c r="D47" s="50"/>
      <c r="E47" s="84" t="s">
        <v>195</v>
      </c>
      <c r="F47" s="50"/>
      <c r="G47" s="50"/>
      <c r="H47" s="50"/>
      <c r="I47" s="50"/>
      <c r="J47" s="50"/>
      <c r="K47" s="50"/>
      <c r="L47" s="84" t="s">
        <v>185</v>
      </c>
      <c r="M47" s="50"/>
      <c r="N47" s="50"/>
      <c r="O47" s="83" t="s">
        <v>185</v>
      </c>
    </row>
  </sheetData>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B1:E19"/>
  <sheetViews>
    <sheetView workbookViewId="0">
      <selection activeCell="B20" sqref="B20"/>
    </sheetView>
  </sheetViews>
  <sheetFormatPr defaultRowHeight="13.5"/>
  <cols>
    <col min="2" max="2" width="19.125" bestFit="1" customWidth="1"/>
    <col min="3" max="3" width="38" bestFit="1" customWidth="1"/>
  </cols>
  <sheetData>
    <row r="1" spans="2:5" ht="14.25" thickBot="1"/>
    <row r="2" spans="2:5" ht="14.25" thickBot="1">
      <c r="B2" s="30"/>
      <c r="C2" s="85" t="s">
        <v>213</v>
      </c>
    </row>
    <row r="3" spans="2:5" ht="14.25" thickTop="1">
      <c r="B3" s="58" t="s">
        <v>171</v>
      </c>
      <c r="C3" s="86"/>
    </row>
    <row r="4" spans="2:5">
      <c r="B4" s="52" t="s">
        <v>172</v>
      </c>
      <c r="C4" s="87"/>
      <c r="E4" t="s">
        <v>214</v>
      </c>
    </row>
    <row r="5" spans="2:5">
      <c r="B5" s="52" t="s">
        <v>173</v>
      </c>
      <c r="C5" s="88" t="s">
        <v>186</v>
      </c>
      <c r="E5" t="s">
        <v>215</v>
      </c>
    </row>
    <row r="6" spans="2:5">
      <c r="B6" s="52" t="s">
        <v>174</v>
      </c>
      <c r="C6" s="88" t="s">
        <v>186</v>
      </c>
    </row>
    <row r="7" spans="2:5">
      <c r="B7" s="52" t="s">
        <v>175</v>
      </c>
      <c r="C7" s="88" t="s">
        <v>187</v>
      </c>
    </row>
    <row r="8" spans="2:5">
      <c r="B8" s="52" t="s">
        <v>176</v>
      </c>
      <c r="C8" s="88" t="s">
        <v>187</v>
      </c>
    </row>
    <row r="9" spans="2:5">
      <c r="B9" s="52" t="s">
        <v>177</v>
      </c>
      <c r="C9" s="88"/>
    </row>
    <row r="10" spans="2:5">
      <c r="B10" s="52" t="s">
        <v>178</v>
      </c>
      <c r="C10" s="88" t="s">
        <v>187</v>
      </c>
    </row>
    <row r="11" spans="2:5">
      <c r="B11" s="52" t="s">
        <v>179</v>
      </c>
      <c r="C11" s="88"/>
    </row>
    <row r="12" spans="2:5">
      <c r="B12" s="52" t="s">
        <v>180</v>
      </c>
      <c r="C12" s="88"/>
    </row>
    <row r="13" spans="2:5">
      <c r="B13" s="52" t="s">
        <v>181</v>
      </c>
      <c r="C13" s="88"/>
    </row>
    <row r="14" spans="2:5" ht="14.25" thickBot="1">
      <c r="B14" s="53" t="s">
        <v>182</v>
      </c>
      <c r="C14" s="89" t="s">
        <v>186</v>
      </c>
    </row>
    <row r="17" spans="2:2">
      <c r="B17" t="s">
        <v>231</v>
      </c>
    </row>
    <row r="18" spans="2:2">
      <c r="B18" t="s">
        <v>232</v>
      </c>
    </row>
    <row r="19" spans="2:2">
      <c r="B19" t="s">
        <v>233</v>
      </c>
    </row>
  </sheetData>
  <phoneticPr fontId="1"/>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B2:E5"/>
  <sheetViews>
    <sheetView topLeftCell="A3" workbookViewId="0">
      <selection activeCell="F5" sqref="F5"/>
    </sheetView>
  </sheetViews>
  <sheetFormatPr defaultRowHeight="13.5"/>
  <sheetData>
    <row r="2" spans="2:5">
      <c r="C2" t="s">
        <v>0</v>
      </c>
      <c r="D2" t="s">
        <v>1</v>
      </c>
      <c r="E2" t="s">
        <v>2</v>
      </c>
    </row>
    <row r="3" spans="2:5">
      <c r="B3" t="s">
        <v>216</v>
      </c>
      <c r="C3" s="1">
        <v>24.3</v>
      </c>
      <c r="D3" s="1">
        <v>19.5</v>
      </c>
      <c r="E3" s="1">
        <v>56.2</v>
      </c>
    </row>
    <row r="4" spans="2:5">
      <c r="B4" t="s">
        <v>217</v>
      </c>
      <c r="C4" s="1">
        <v>35.299999999999997</v>
      </c>
      <c r="D4" s="1">
        <v>24.1</v>
      </c>
      <c r="E4" s="1">
        <v>40.6</v>
      </c>
    </row>
    <row r="5" spans="2:5">
      <c r="B5" t="s">
        <v>218</v>
      </c>
      <c r="C5" s="1">
        <v>46.9</v>
      </c>
      <c r="D5" s="1">
        <v>23</v>
      </c>
      <c r="E5" s="1">
        <v>30.2</v>
      </c>
    </row>
  </sheetData>
  <phoneticPr fontId="1"/>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dimension ref="B2:E5"/>
  <sheetViews>
    <sheetView workbookViewId="0">
      <selection activeCell="P32" sqref="P32"/>
    </sheetView>
  </sheetViews>
  <sheetFormatPr defaultRowHeight="13.5"/>
  <sheetData>
    <row r="2" spans="2:5">
      <c r="C2" t="s">
        <v>0</v>
      </c>
      <c r="D2" t="s">
        <v>1</v>
      </c>
      <c r="E2" t="s">
        <v>2</v>
      </c>
    </row>
    <row r="3" spans="2:5">
      <c r="B3" t="s">
        <v>219</v>
      </c>
      <c r="C3" s="1">
        <v>48.1</v>
      </c>
      <c r="D3" s="1">
        <v>14.8</v>
      </c>
      <c r="E3" s="1">
        <v>37</v>
      </c>
    </row>
    <row r="4" spans="2:5">
      <c r="B4" t="s">
        <v>220</v>
      </c>
      <c r="C4" s="1">
        <v>36.200000000000003</v>
      </c>
      <c r="D4" s="1">
        <v>27</v>
      </c>
      <c r="E4" s="1">
        <v>36.799999999999997</v>
      </c>
    </row>
    <row r="5" spans="2:5">
      <c r="B5" t="s">
        <v>221</v>
      </c>
      <c r="C5" s="1">
        <v>39</v>
      </c>
      <c r="D5" s="1">
        <v>22.1</v>
      </c>
      <c r="E5" s="1">
        <v>38.9</v>
      </c>
    </row>
  </sheetData>
  <phoneticPr fontId="1"/>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dimension ref="B2:D5"/>
  <sheetViews>
    <sheetView workbookViewId="0">
      <selection activeCell="L37" sqref="L37"/>
    </sheetView>
  </sheetViews>
  <sheetFormatPr defaultRowHeight="13.5"/>
  <sheetData>
    <row r="2" spans="2:4">
      <c r="C2" t="s">
        <v>3</v>
      </c>
      <c r="D2" t="s">
        <v>4</v>
      </c>
    </row>
    <row r="3" spans="2:4">
      <c r="B3" t="s">
        <v>216</v>
      </c>
      <c r="C3" s="1">
        <v>41.4</v>
      </c>
      <c r="D3" s="1">
        <v>58.6</v>
      </c>
    </row>
    <row r="4" spans="2:4">
      <c r="B4" t="s">
        <v>222</v>
      </c>
      <c r="C4" s="1">
        <v>55.2</v>
      </c>
      <c r="D4" s="1">
        <v>44.8</v>
      </c>
    </row>
    <row r="5" spans="2:4">
      <c r="B5" t="s">
        <v>223</v>
      </c>
      <c r="C5" s="1">
        <v>64</v>
      </c>
      <c r="D5" s="1">
        <v>36</v>
      </c>
    </row>
  </sheetData>
  <phoneticPr fontId="1"/>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dimension ref="B2:D5"/>
  <sheetViews>
    <sheetView workbookViewId="0">
      <selection activeCell="L40" sqref="L40"/>
    </sheetView>
  </sheetViews>
  <sheetFormatPr defaultRowHeight="13.5"/>
  <sheetData>
    <row r="2" spans="2:4">
      <c r="C2" t="s">
        <v>3</v>
      </c>
      <c r="D2" t="s">
        <v>4</v>
      </c>
    </row>
    <row r="3" spans="2:4">
      <c r="B3" t="s">
        <v>224</v>
      </c>
      <c r="C3" s="1">
        <v>58.8</v>
      </c>
      <c r="D3" s="1">
        <v>41.2</v>
      </c>
    </row>
    <row r="4" spans="2:4">
      <c r="B4" t="s">
        <v>225</v>
      </c>
      <c r="C4" s="1">
        <v>49.4</v>
      </c>
      <c r="D4" s="1">
        <v>50.6</v>
      </c>
    </row>
    <row r="5" spans="2:4">
      <c r="B5" t="s">
        <v>226</v>
      </c>
      <c r="C5" s="1">
        <v>58.8</v>
      </c>
      <c r="D5" s="1">
        <v>41.2</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B2:D7"/>
  <sheetViews>
    <sheetView workbookViewId="0">
      <selection activeCell="H36" sqref="H36"/>
    </sheetView>
  </sheetViews>
  <sheetFormatPr defaultRowHeight="13.5"/>
  <sheetData>
    <row r="2" spans="2:4">
      <c r="C2" t="s">
        <v>3</v>
      </c>
      <c r="D2" t="s">
        <v>4</v>
      </c>
    </row>
    <row r="3" spans="2:4">
      <c r="B3" t="s">
        <v>10</v>
      </c>
      <c r="C3" s="1">
        <v>40</v>
      </c>
      <c r="D3" s="1">
        <v>60</v>
      </c>
    </row>
    <row r="4" spans="2:4">
      <c r="B4" t="s">
        <v>11</v>
      </c>
      <c r="C4" s="1">
        <v>54.5</v>
      </c>
      <c r="D4" s="1">
        <v>45.5</v>
      </c>
    </row>
    <row r="5" spans="2:4">
      <c r="B5" t="s">
        <v>12</v>
      </c>
      <c r="C5" s="1">
        <v>47.2</v>
      </c>
      <c r="D5" s="1">
        <v>52.8</v>
      </c>
    </row>
    <row r="6" spans="2:4">
      <c r="B6" t="s">
        <v>13</v>
      </c>
      <c r="C6" s="1">
        <v>58.3</v>
      </c>
      <c r="D6" s="1">
        <v>41.7</v>
      </c>
    </row>
    <row r="7" spans="2:4">
      <c r="B7" t="s">
        <v>9</v>
      </c>
      <c r="C7" s="1">
        <v>63</v>
      </c>
      <c r="D7" s="1">
        <v>37</v>
      </c>
    </row>
  </sheetData>
  <phoneticPr fontId="1"/>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dimension ref="B3:K13"/>
  <sheetViews>
    <sheetView tabSelected="1" workbookViewId="0">
      <selection activeCell="D8" sqref="D8"/>
    </sheetView>
  </sheetViews>
  <sheetFormatPr defaultRowHeight="13.5"/>
  <cols>
    <col min="2" max="2" width="26.625" bestFit="1" customWidth="1"/>
    <col min="3" max="3" width="15.25" bestFit="1" customWidth="1"/>
    <col min="4" max="5" width="12.5" customWidth="1"/>
    <col min="6" max="8" width="13.75" bestFit="1" customWidth="1"/>
    <col min="9" max="9" width="15.125" bestFit="1" customWidth="1"/>
    <col min="10" max="10" width="15.875" customWidth="1"/>
    <col min="11" max="11" width="12.5" customWidth="1"/>
  </cols>
  <sheetData>
    <row r="3" spans="2:11" ht="14.25" thickBot="1">
      <c r="B3" s="24"/>
      <c r="C3" s="24"/>
      <c r="D3" s="33"/>
    </row>
    <row r="4" spans="2:11" ht="27" customHeight="1" thickBot="1">
      <c r="B4" s="30"/>
      <c r="C4" s="62"/>
      <c r="D4" s="94" t="s">
        <v>234</v>
      </c>
      <c r="E4" s="95" t="s">
        <v>235</v>
      </c>
      <c r="F4" s="96" t="s">
        <v>236</v>
      </c>
      <c r="G4" s="97" t="s">
        <v>237</v>
      </c>
      <c r="H4" s="95" t="s">
        <v>238</v>
      </c>
      <c r="I4" s="98" t="s">
        <v>239</v>
      </c>
      <c r="J4" s="99" t="s">
        <v>240</v>
      </c>
      <c r="K4" s="100" t="s">
        <v>241</v>
      </c>
    </row>
    <row r="5" spans="2:11" ht="14.25" thickTop="1">
      <c r="B5" s="67" t="s">
        <v>242</v>
      </c>
      <c r="C5" s="68" t="s">
        <v>210</v>
      </c>
      <c r="D5" s="134">
        <v>0.16200000000000001</v>
      </c>
      <c r="E5" s="101">
        <v>-0.17699999999999999</v>
      </c>
      <c r="F5" s="102">
        <v>-0.06</v>
      </c>
      <c r="G5" s="103">
        <v>-0.20799999999999999</v>
      </c>
      <c r="H5" s="101">
        <v>-0.254</v>
      </c>
      <c r="I5" s="104">
        <v>4.0000000000000001E-3</v>
      </c>
      <c r="J5" s="138">
        <v>0.115</v>
      </c>
      <c r="K5" s="105">
        <v>-0.104</v>
      </c>
    </row>
    <row r="6" spans="2:11">
      <c r="B6" s="32"/>
      <c r="C6" s="24" t="s">
        <v>211</v>
      </c>
      <c r="D6" s="135">
        <v>0</v>
      </c>
      <c r="E6" s="107">
        <v>0</v>
      </c>
      <c r="F6" s="19">
        <v>9.8000000000000004E-2</v>
      </c>
      <c r="G6" s="108">
        <v>0</v>
      </c>
      <c r="H6" s="107">
        <v>0</v>
      </c>
      <c r="I6" s="109">
        <v>0.90200000000000002</v>
      </c>
      <c r="J6" s="116">
        <v>2E-3</v>
      </c>
      <c r="K6" s="110">
        <v>3.0000000000000001E-3</v>
      </c>
    </row>
    <row r="7" spans="2:11">
      <c r="B7" s="70"/>
      <c r="C7" s="4" t="s">
        <v>212</v>
      </c>
      <c r="D7" s="136">
        <v>815</v>
      </c>
      <c r="E7" s="111">
        <v>832</v>
      </c>
      <c r="F7" s="112">
        <v>759</v>
      </c>
      <c r="G7" s="113">
        <v>752</v>
      </c>
      <c r="H7" s="111">
        <v>740</v>
      </c>
      <c r="I7" s="114">
        <v>773</v>
      </c>
      <c r="J7" s="139">
        <v>713</v>
      </c>
      <c r="K7" s="115">
        <v>824</v>
      </c>
    </row>
    <row r="8" spans="2:11">
      <c r="B8" s="32" t="s">
        <v>243</v>
      </c>
      <c r="C8" s="24" t="s">
        <v>210</v>
      </c>
      <c r="D8" s="135">
        <v>0.16200000000000001</v>
      </c>
      <c r="E8" s="107">
        <v>-0.13400000000000001</v>
      </c>
      <c r="F8" s="19">
        <v>-0.06</v>
      </c>
      <c r="G8" s="108">
        <v>-0.128</v>
      </c>
      <c r="H8" s="107">
        <v>-0.18</v>
      </c>
      <c r="I8" s="109">
        <v>-5.0000000000000001E-3</v>
      </c>
      <c r="J8" s="140">
        <v>7.9000000000000001E-2</v>
      </c>
      <c r="K8" s="110">
        <v>-0.09</v>
      </c>
    </row>
    <row r="9" spans="2:11">
      <c r="B9" s="32"/>
      <c r="C9" s="24" t="s">
        <v>211</v>
      </c>
      <c r="D9" s="135">
        <v>0</v>
      </c>
      <c r="E9" s="107">
        <v>0</v>
      </c>
      <c r="F9" s="19">
        <v>9.2999999999999999E-2</v>
      </c>
      <c r="G9" s="108">
        <v>0</v>
      </c>
      <c r="H9" s="107">
        <v>0</v>
      </c>
      <c r="I9" s="109">
        <v>0.88700000000000001</v>
      </c>
      <c r="J9" s="140">
        <v>3.2000000000000001E-2</v>
      </c>
      <c r="K9" s="110">
        <v>8.9999999999999993E-3</v>
      </c>
    </row>
    <row r="10" spans="2:11">
      <c r="B10" s="32"/>
      <c r="C10" s="24" t="s">
        <v>212</v>
      </c>
      <c r="D10" s="137">
        <v>842</v>
      </c>
      <c r="E10" s="117">
        <v>861</v>
      </c>
      <c r="F10" s="118">
        <v>779</v>
      </c>
      <c r="G10" s="119">
        <v>770</v>
      </c>
      <c r="H10" s="117">
        <v>759</v>
      </c>
      <c r="I10" s="120">
        <v>794</v>
      </c>
      <c r="J10" s="141">
        <v>730</v>
      </c>
      <c r="K10" s="121">
        <v>851</v>
      </c>
    </row>
    <row r="11" spans="2:11">
      <c r="B11" s="122" t="s">
        <v>244</v>
      </c>
      <c r="C11" s="2" t="s">
        <v>210</v>
      </c>
      <c r="D11" s="123">
        <v>1.7999999999999999E-2</v>
      </c>
      <c r="E11" s="130">
        <v>-1.2999999999999999E-2</v>
      </c>
      <c r="F11" s="124">
        <v>-4.2999999999999997E-2</v>
      </c>
      <c r="G11" s="142">
        <v>-8.8999999999999996E-2</v>
      </c>
      <c r="H11" s="130">
        <v>-0.02</v>
      </c>
      <c r="I11" s="131">
        <v>-3.9E-2</v>
      </c>
      <c r="J11" s="124">
        <v>1.4E-2</v>
      </c>
      <c r="K11" s="125">
        <v>-6.8000000000000005E-2</v>
      </c>
    </row>
    <row r="12" spans="2:11">
      <c r="B12" s="32"/>
      <c r="C12" s="24" t="s">
        <v>211</v>
      </c>
      <c r="D12" s="106">
        <v>0.60599999999999998</v>
      </c>
      <c r="E12" s="129">
        <v>0.70699999999999996</v>
      </c>
      <c r="F12" s="19">
        <v>0.23499999999999999</v>
      </c>
      <c r="G12" s="143">
        <v>1.2999999999999999E-2</v>
      </c>
      <c r="H12" s="129">
        <v>0.58199999999999996</v>
      </c>
      <c r="I12" s="109">
        <v>0.27400000000000002</v>
      </c>
      <c r="J12" s="19">
        <v>0.70799999999999996</v>
      </c>
      <c r="K12" s="145">
        <v>4.9000000000000002E-2</v>
      </c>
    </row>
    <row r="13" spans="2:11" ht="14.25" thickBot="1">
      <c r="B13" s="64"/>
      <c r="C13" s="65" t="s">
        <v>212</v>
      </c>
      <c r="D13" s="128">
        <v>835</v>
      </c>
      <c r="E13" s="132">
        <v>854</v>
      </c>
      <c r="F13" s="126">
        <v>773</v>
      </c>
      <c r="G13" s="144">
        <v>764</v>
      </c>
      <c r="H13" s="132">
        <v>754</v>
      </c>
      <c r="I13" s="133">
        <v>787</v>
      </c>
      <c r="J13" s="126">
        <v>728</v>
      </c>
      <c r="K13" s="127">
        <v>843</v>
      </c>
    </row>
  </sheetData>
  <phoneticPr fontId="1"/>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E7"/>
  <sheetViews>
    <sheetView workbookViewId="0">
      <selection activeCell="F7" sqref="F7"/>
    </sheetView>
  </sheetViews>
  <sheetFormatPr defaultRowHeight="13.5"/>
  <sheetData>
    <row r="2" spans="2:5">
      <c r="C2" t="s">
        <v>0</v>
      </c>
      <c r="D2" t="s">
        <v>1</v>
      </c>
      <c r="E2" t="s">
        <v>2</v>
      </c>
    </row>
    <row r="3" spans="2:5">
      <c r="B3" t="s">
        <v>14</v>
      </c>
      <c r="C3" s="1">
        <v>16.100000000000001</v>
      </c>
      <c r="D3" s="1">
        <v>11.5</v>
      </c>
      <c r="E3" s="1">
        <v>72.400000000000006</v>
      </c>
    </row>
    <row r="4" spans="2:5">
      <c r="B4" t="s">
        <v>16</v>
      </c>
      <c r="C4" s="1">
        <v>23.2</v>
      </c>
      <c r="D4" s="1">
        <v>26.6</v>
      </c>
      <c r="E4" s="1">
        <v>50.2</v>
      </c>
    </row>
    <row r="5" spans="2:5">
      <c r="B5" t="s">
        <v>15</v>
      </c>
      <c r="C5" s="1">
        <v>35.200000000000003</v>
      </c>
      <c r="D5" s="1">
        <v>25.5</v>
      </c>
      <c r="E5" s="1">
        <v>39.299999999999997</v>
      </c>
    </row>
    <row r="6" spans="2:5">
      <c r="B6" t="s">
        <v>17</v>
      </c>
      <c r="C6" s="1">
        <v>51.9</v>
      </c>
      <c r="D6" s="1">
        <v>18.899999999999999</v>
      </c>
      <c r="E6" s="1">
        <v>29.1</v>
      </c>
    </row>
    <row r="7" spans="2:5">
      <c r="B7" t="s">
        <v>18</v>
      </c>
      <c r="C7" s="1">
        <v>56.3</v>
      </c>
      <c r="D7" s="1">
        <v>21.1</v>
      </c>
      <c r="E7" s="1">
        <v>22.5</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B2:D7"/>
  <sheetViews>
    <sheetView workbookViewId="0">
      <selection activeCell="E38" sqref="E38"/>
    </sheetView>
  </sheetViews>
  <sheetFormatPr defaultRowHeight="13.5"/>
  <sheetData>
    <row r="2" spans="2:4">
      <c r="C2" t="s">
        <v>3</v>
      </c>
      <c r="D2" t="s">
        <v>4</v>
      </c>
    </row>
    <row r="3" spans="2:4">
      <c r="B3" t="s">
        <v>19</v>
      </c>
      <c r="C3" s="1">
        <v>26.1</v>
      </c>
      <c r="D3" s="1">
        <v>73.900000000000006</v>
      </c>
    </row>
    <row r="4" spans="2:4">
      <c r="B4" t="s">
        <v>20</v>
      </c>
      <c r="C4" s="1">
        <v>42.1</v>
      </c>
      <c r="D4" s="1">
        <v>57.9</v>
      </c>
    </row>
    <row r="5" spans="2:4">
      <c r="B5" t="s">
        <v>15</v>
      </c>
      <c r="C5" s="1">
        <v>46.9</v>
      </c>
      <c r="D5" s="1">
        <v>53.1</v>
      </c>
    </row>
    <row r="6" spans="2:4">
      <c r="B6" t="s">
        <v>21</v>
      </c>
      <c r="C6" s="1">
        <v>69.400000000000006</v>
      </c>
      <c r="D6" s="1">
        <v>30.6</v>
      </c>
    </row>
    <row r="7" spans="2:4">
      <c r="B7" t="s">
        <v>22</v>
      </c>
      <c r="C7" s="1">
        <v>76.3</v>
      </c>
      <c r="D7" s="1">
        <v>23.7</v>
      </c>
    </row>
  </sheetData>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E7"/>
  <sheetViews>
    <sheetView workbookViewId="0">
      <selection activeCell="F7" sqref="F7"/>
    </sheetView>
  </sheetViews>
  <sheetFormatPr defaultRowHeight="13.5"/>
  <sheetData>
    <row r="2" spans="2:5">
      <c r="C2" t="s">
        <v>0</v>
      </c>
      <c r="D2" t="s">
        <v>1</v>
      </c>
      <c r="E2" t="s">
        <v>2</v>
      </c>
    </row>
    <row r="3" spans="2:5">
      <c r="B3" t="s">
        <v>23</v>
      </c>
      <c r="C3" s="1">
        <v>28.5</v>
      </c>
      <c r="D3" s="1">
        <v>21.5</v>
      </c>
      <c r="E3" s="1">
        <v>50</v>
      </c>
    </row>
    <row r="4" spans="2:5">
      <c r="B4" t="s">
        <v>24</v>
      </c>
      <c r="C4" s="1">
        <v>35.1</v>
      </c>
      <c r="D4" s="1">
        <v>22.1</v>
      </c>
      <c r="E4" s="1">
        <v>42.9</v>
      </c>
    </row>
    <row r="5" spans="2:5">
      <c r="B5" t="s">
        <v>25</v>
      </c>
      <c r="C5" s="1">
        <v>34.799999999999997</v>
      </c>
      <c r="D5" s="1">
        <v>26.2</v>
      </c>
      <c r="E5" s="1">
        <v>39</v>
      </c>
    </row>
    <row r="6" spans="2:5">
      <c r="B6" t="s">
        <v>26</v>
      </c>
      <c r="C6" s="1">
        <v>45.2</v>
      </c>
      <c r="D6" s="1">
        <v>20.6</v>
      </c>
      <c r="E6" s="1">
        <v>34.200000000000003</v>
      </c>
    </row>
    <row r="7" spans="2:5">
      <c r="B7" t="s">
        <v>27</v>
      </c>
      <c r="C7" s="1">
        <v>50.4</v>
      </c>
      <c r="D7" s="1">
        <v>21.5</v>
      </c>
      <c r="E7" s="1">
        <v>28.1</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B2:D7"/>
  <sheetViews>
    <sheetView workbookViewId="0">
      <selection activeCell="I6" sqref="I6"/>
    </sheetView>
  </sheetViews>
  <sheetFormatPr defaultRowHeight="13.5"/>
  <sheetData>
    <row r="2" spans="2:4">
      <c r="C2" t="s">
        <v>3</v>
      </c>
      <c r="D2" t="s">
        <v>4</v>
      </c>
    </row>
    <row r="3" spans="2:4">
      <c r="B3" t="s">
        <v>28</v>
      </c>
      <c r="C3" s="1">
        <v>42.2</v>
      </c>
      <c r="D3" s="1">
        <v>57.8</v>
      </c>
    </row>
    <row r="4" spans="2:4">
      <c r="B4" t="s">
        <v>29</v>
      </c>
      <c r="C4" s="1">
        <v>47.4</v>
      </c>
      <c r="D4" s="1">
        <v>52.6</v>
      </c>
    </row>
    <row r="5" spans="2:4">
      <c r="B5" t="s">
        <v>30</v>
      </c>
      <c r="C5" s="1">
        <v>58.5</v>
      </c>
      <c r="D5" s="1">
        <v>41.5</v>
      </c>
    </row>
    <row r="6" spans="2:4">
      <c r="B6" t="s">
        <v>31</v>
      </c>
      <c r="C6" s="1">
        <v>64.7</v>
      </c>
      <c r="D6" s="1">
        <v>35.299999999999997</v>
      </c>
    </row>
    <row r="7" spans="2:4">
      <c r="B7" t="s">
        <v>27</v>
      </c>
      <c r="C7" s="1">
        <v>66.099999999999994</v>
      </c>
      <c r="D7" s="1">
        <v>33.9</v>
      </c>
    </row>
  </sheetData>
  <phoneticPr fontId="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B2:E7"/>
  <sheetViews>
    <sheetView workbookViewId="0">
      <selection activeCell="F6" sqref="F6"/>
    </sheetView>
  </sheetViews>
  <sheetFormatPr defaultRowHeight="13.5"/>
  <sheetData>
    <row r="2" spans="2:5">
      <c r="C2" t="s">
        <v>0</v>
      </c>
      <c r="D2" t="s">
        <v>1</v>
      </c>
      <c r="E2" t="s">
        <v>2</v>
      </c>
    </row>
    <row r="3" spans="2:5">
      <c r="B3" t="s">
        <v>32</v>
      </c>
      <c r="C3" s="1">
        <v>21.7</v>
      </c>
      <c r="D3" s="1">
        <v>4.3</v>
      </c>
      <c r="E3" s="1">
        <v>73.900000000000006</v>
      </c>
    </row>
    <row r="4" spans="2:5">
      <c r="B4" t="s">
        <v>33</v>
      </c>
      <c r="C4" s="1">
        <v>25</v>
      </c>
      <c r="D4" s="1">
        <v>21.9</v>
      </c>
      <c r="E4" s="1">
        <v>53.1</v>
      </c>
    </row>
    <row r="5" spans="2:5">
      <c r="B5" t="s">
        <v>34</v>
      </c>
      <c r="C5" s="1">
        <v>26.6</v>
      </c>
      <c r="D5" s="1">
        <v>25</v>
      </c>
      <c r="E5" s="1">
        <v>48.4</v>
      </c>
    </row>
    <row r="6" spans="2:5">
      <c r="B6" t="s">
        <v>35</v>
      </c>
      <c r="C6" s="1">
        <v>31.7</v>
      </c>
      <c r="D6" s="1">
        <v>25.8</v>
      </c>
      <c r="E6" s="1">
        <v>42.5</v>
      </c>
    </row>
    <row r="7" spans="2:5">
      <c r="B7" t="s">
        <v>36</v>
      </c>
      <c r="C7" s="1">
        <v>44.8</v>
      </c>
      <c r="D7" s="1">
        <v>20.6</v>
      </c>
      <c r="E7" s="1">
        <v>34.6</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41</vt:i4>
      </vt:variant>
    </vt:vector>
  </HeadingPairs>
  <TitlesOfParts>
    <vt:vector size="41" baseType="lpstr">
      <vt:lpstr>問１×参加経験</vt:lpstr>
      <vt:lpstr>問１×参加希望</vt:lpstr>
      <vt:lpstr>問２×参加経験 </vt:lpstr>
      <vt:lpstr>問２×参加希望</vt:lpstr>
      <vt:lpstr>問３の１×参加経験  </vt:lpstr>
      <vt:lpstr>問３の１×参加希望</vt:lpstr>
      <vt:lpstr>問３の２×参加経験 </vt:lpstr>
      <vt:lpstr>問３の２×参加希望 </vt:lpstr>
      <vt:lpstr>問３の３×参加経験</vt:lpstr>
      <vt:lpstr>問３の３×参加希望</vt:lpstr>
      <vt:lpstr>問３の４×参加経験 </vt:lpstr>
      <vt:lpstr>問３の４×参加希望</vt:lpstr>
      <vt:lpstr>問３の５×参加経験</vt:lpstr>
      <vt:lpstr>問３の５×参加希望</vt:lpstr>
      <vt:lpstr>問３の６×参加経験</vt:lpstr>
      <vt:lpstr>問３の６×参加希望</vt:lpstr>
      <vt:lpstr>問３の７×参加経験 </vt:lpstr>
      <vt:lpstr>問３の７×参加希望</vt:lpstr>
      <vt:lpstr>問３の８×参加経験</vt:lpstr>
      <vt:lpstr>問３の８×参加希望</vt:lpstr>
      <vt:lpstr>問３の９×参加経験 </vt:lpstr>
      <vt:lpstr>問３の９×参加希望</vt:lpstr>
      <vt:lpstr>問３の１０×参加経験</vt:lpstr>
      <vt:lpstr>問３の１０×参加希望</vt:lpstr>
      <vt:lpstr>問３の１１×参加経験 </vt:lpstr>
      <vt:lpstr>問３の１１×参加希望</vt:lpstr>
      <vt:lpstr>問４×参加経験 </vt:lpstr>
      <vt:lpstr>問４×参加希望</vt:lpstr>
      <vt:lpstr>問３の因子分析</vt:lpstr>
      <vt:lpstr>因子間の相関関係</vt:lpstr>
      <vt:lpstr>クラスター分析</vt:lpstr>
      <vt:lpstr>クラスター×参加経験 </vt:lpstr>
      <vt:lpstr>クラスター×参加希望</vt:lpstr>
      <vt:lpstr>関心のある社会問題×参加・希望</vt:lpstr>
      <vt:lpstr>関心のある社会問題×第２因子</vt:lpstr>
      <vt:lpstr>リンクのある社会問題への関心×参加経験</vt:lpstr>
      <vt:lpstr>リンクのない社会問題への関心×参加経験</vt:lpstr>
      <vt:lpstr>リンクのある社会問題への関心×参加希望</vt:lpstr>
      <vt:lpstr>リンクのない社会問題への関心×参加希望 </vt:lpstr>
      <vt:lpstr>因子間の相関関係２</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fpuadmin</dc:creator>
  <cp:lastModifiedBy>fpuadmin</cp:lastModifiedBy>
  <dcterms:created xsi:type="dcterms:W3CDTF">2013-10-16T05:12:11Z</dcterms:created>
  <dcterms:modified xsi:type="dcterms:W3CDTF">2013-11-18T09:02:36Z</dcterms:modified>
</cp:coreProperties>
</file>